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overidge\Downloads\"/>
    </mc:Choice>
  </mc:AlternateContent>
  <bookViews>
    <workbookView xWindow="0" yWindow="0" windowWidth="19200" windowHeight="6080"/>
  </bookViews>
  <sheets>
    <sheet name="CJM Stock assess input" sheetId="1" r:id="rId1"/>
  </sheets>
  <calcPr calcId="171027"/>
</workbook>
</file>

<file path=xl/calcChain.xml><?xml version="1.0" encoding="utf-8"?>
<calcChain xmlns="http://schemas.openxmlformats.org/spreadsheetml/2006/main">
  <c r="U83" i="1" l="1"/>
  <c r="V83" i="1" s="1"/>
  <c r="I83" i="1"/>
  <c r="U82" i="1"/>
  <c r="V82" i="1" s="1"/>
  <c r="I82" i="1"/>
  <c r="U81" i="1"/>
  <c r="I81" i="1"/>
  <c r="V81" i="1" s="1"/>
  <c r="U80" i="1"/>
  <c r="V80" i="1" s="1"/>
  <c r="I80" i="1"/>
  <c r="U79" i="1"/>
  <c r="V79" i="1" s="1"/>
  <c r="I79" i="1"/>
  <c r="U78" i="1"/>
  <c r="I78" i="1"/>
  <c r="U77" i="1"/>
  <c r="I77" i="1"/>
  <c r="V77" i="1" s="1"/>
  <c r="U76" i="1"/>
  <c r="V76" i="1" s="1"/>
  <c r="I76" i="1"/>
  <c r="U75" i="1"/>
  <c r="V75" i="1" s="1"/>
  <c r="I75" i="1"/>
  <c r="U74" i="1"/>
  <c r="I74" i="1"/>
  <c r="U73" i="1"/>
  <c r="I73" i="1"/>
  <c r="U72" i="1"/>
  <c r="I72" i="1"/>
  <c r="V71" i="1"/>
  <c r="U71" i="1"/>
  <c r="I71" i="1"/>
  <c r="U70" i="1"/>
  <c r="I70" i="1"/>
  <c r="U69" i="1"/>
  <c r="I69" i="1"/>
  <c r="V69" i="1" s="1"/>
  <c r="U68" i="1"/>
  <c r="I68" i="1"/>
  <c r="U67" i="1"/>
  <c r="V67" i="1" s="1"/>
  <c r="I67" i="1"/>
  <c r="U66" i="1"/>
  <c r="V66" i="1" s="1"/>
  <c r="I66" i="1"/>
  <c r="U65" i="1"/>
  <c r="I65" i="1"/>
  <c r="V65" i="1" s="1"/>
  <c r="U64" i="1"/>
  <c r="V64" i="1" s="1"/>
  <c r="I64" i="1"/>
  <c r="U63" i="1"/>
  <c r="V63" i="1" s="1"/>
  <c r="I63" i="1"/>
  <c r="U62" i="1"/>
  <c r="I62" i="1"/>
  <c r="U61" i="1"/>
  <c r="I61" i="1"/>
  <c r="V61" i="1" s="1"/>
  <c r="U60" i="1"/>
  <c r="I60" i="1"/>
  <c r="U59" i="1"/>
  <c r="V59" i="1" s="1"/>
  <c r="I59" i="1"/>
  <c r="U58" i="1"/>
  <c r="I58" i="1"/>
  <c r="U57" i="1"/>
  <c r="I57" i="1"/>
  <c r="U56" i="1"/>
  <c r="I56" i="1"/>
  <c r="V55" i="1"/>
  <c r="U55" i="1"/>
  <c r="I55" i="1"/>
  <c r="U54" i="1"/>
  <c r="I54" i="1"/>
  <c r="U53" i="1"/>
  <c r="I53" i="1"/>
  <c r="V53" i="1" s="1"/>
  <c r="U52" i="1"/>
  <c r="I52" i="1"/>
  <c r="U51" i="1"/>
  <c r="V51" i="1" s="1"/>
  <c r="I51" i="1"/>
  <c r="U50" i="1"/>
  <c r="V50" i="1" s="1"/>
  <c r="I50" i="1"/>
  <c r="U49" i="1"/>
  <c r="I49" i="1"/>
  <c r="V49" i="1" s="1"/>
  <c r="U48" i="1"/>
  <c r="V48" i="1" s="1"/>
  <c r="I48" i="1"/>
  <c r="U47" i="1"/>
  <c r="V47" i="1" s="1"/>
  <c r="I47" i="1"/>
  <c r="U46" i="1"/>
  <c r="I46" i="1"/>
  <c r="U45" i="1"/>
  <c r="I45" i="1"/>
  <c r="V45" i="1" s="1"/>
  <c r="U44" i="1"/>
  <c r="V44" i="1" s="1"/>
  <c r="I44" i="1"/>
  <c r="U43" i="1"/>
  <c r="V43" i="1" s="1"/>
  <c r="I43" i="1"/>
  <c r="U42" i="1"/>
  <c r="I42" i="1"/>
  <c r="U41" i="1"/>
  <c r="I41" i="1"/>
  <c r="U40" i="1"/>
  <c r="I40" i="1"/>
  <c r="V39" i="1"/>
  <c r="U39" i="1"/>
  <c r="I39" i="1"/>
  <c r="U38" i="1"/>
  <c r="I38" i="1"/>
  <c r="U37" i="1"/>
  <c r="I37" i="1"/>
  <c r="V38" i="1" l="1"/>
  <c r="V52" i="1"/>
  <c r="V68" i="1"/>
  <c r="V70" i="1"/>
  <c r="V37" i="1"/>
  <c r="V40" i="1"/>
  <c r="V42" i="1"/>
  <c r="V56" i="1"/>
  <c r="V58" i="1"/>
  <c r="V72" i="1"/>
  <c r="V74" i="1"/>
  <c r="V54" i="1"/>
  <c r="V41" i="1"/>
  <c r="V46" i="1"/>
  <c r="V57" i="1"/>
  <c r="V60" i="1"/>
  <c r="V62" i="1"/>
  <c r="V73" i="1"/>
  <c r="V78" i="1"/>
</calcChain>
</file>

<file path=xl/sharedStrings.xml><?xml version="1.0" encoding="utf-8"?>
<sst xmlns="http://schemas.openxmlformats.org/spreadsheetml/2006/main" count="98" uniqueCount="63">
  <si>
    <t>Participant</t>
  </si>
  <si>
    <t>Chile</t>
  </si>
  <si>
    <t>Cook Islands</t>
  </si>
  <si>
    <t>Cuba</t>
  </si>
  <si>
    <t>Ecuador</t>
  </si>
  <si>
    <t>Peru</t>
  </si>
  <si>
    <t>USSR</t>
  </si>
  <si>
    <t>Belize</t>
  </si>
  <si>
    <t>China</t>
  </si>
  <si>
    <t>European
Union</t>
  </si>
  <si>
    <t>Faroe 
Islands</t>
  </si>
  <si>
    <t>Japan</t>
  </si>
  <si>
    <t>Korea</t>
  </si>
  <si>
    <t>Russian Federation</t>
  </si>
  <si>
    <t>Ukraine</t>
  </si>
  <si>
    <t>Vanuatu</t>
  </si>
  <si>
    <t>FAO Area</t>
  </si>
  <si>
    <t>Unk</t>
  </si>
  <si>
    <t>High Seas/In-Zone</t>
  </si>
  <si>
    <t>HS+EEZ</t>
  </si>
  <si>
    <t>HS</t>
  </si>
  <si>
    <t>National Waters
(Ecuador)</t>
  </si>
  <si>
    <t>National Waters
(Peru)</t>
  </si>
  <si>
    <t>Species reported</t>
  </si>
  <si>
    <t>CJM</t>
  </si>
  <si>
    <t>JAX</t>
  </si>
  <si>
    <t>Assigned Fleet
Year</t>
  </si>
  <si>
    <t>Fleet 1
N Chile</t>
  </si>
  <si>
    <t>Fleet 2
Chile CS</t>
  </si>
  <si>
    <t>Fleet 3
(Far North)
Cook Islands</t>
  </si>
  <si>
    <t>Fleet 3
(Far North)
Cuba
(2)</t>
  </si>
  <si>
    <t>Fleet 3
(Far North)
Ecuador
(ANJ)</t>
  </si>
  <si>
    <t>Fleet 3
(Far North)
Peru
(ANJ)</t>
  </si>
  <si>
    <t>Fleet 3
(Far North)
USSR</t>
  </si>
  <si>
    <t>Fleet 3
(Far North)
Subtotal</t>
  </si>
  <si>
    <t>Fleet 4
(Offshore Trawl)
Belize</t>
  </si>
  <si>
    <t>Fleet 4
(Offshore Trawl)
China</t>
  </si>
  <si>
    <t>Fleet 4
(Offshore Trawl)
Cuba</t>
  </si>
  <si>
    <t>Fleet 4
(Offshore Trawl)
European 
Union</t>
  </si>
  <si>
    <t>Fleet 4
(Offshore Trawl)
Faroe
Islands</t>
  </si>
  <si>
    <t>Fleet 4
(Offshore Trawl)
Japan</t>
  </si>
  <si>
    <t>Fleet 4
(Offshore Trawl)
Korea</t>
  </si>
  <si>
    <t>Fleet 4
(Offshore Trawl)
Peru</t>
  </si>
  <si>
    <t>Fleet 4
(Offshore Trawl)
Russia/
USSR</t>
  </si>
  <si>
    <t>Fleet 4
(Offshore Trawl)
Ukraine</t>
  </si>
  <si>
    <t>Fleet 4
(Offshore Trawl)
Vanuatu</t>
  </si>
  <si>
    <t>Fleet 4
(Offshore Trawl)
Subtotal</t>
  </si>
  <si>
    <t>Grand 
Total</t>
  </si>
  <si>
    <t>2016 (estimate)</t>
  </si>
  <si>
    <t>Notes: Current as at 28 Sept 2016 (Sept figures likely to be available during the meeting)</t>
  </si>
  <si>
    <t>JAX = Trachurus spp.</t>
  </si>
  <si>
    <t xml:space="preserve">  </t>
  </si>
  <si>
    <t>CJM = Trachurus murphyi</t>
  </si>
  <si>
    <t>Underlined figures have been updated since last assessment</t>
  </si>
  <si>
    <t>Preliminary figures</t>
  </si>
  <si>
    <t>Figures for Chile have not been allocated across fleets</t>
  </si>
  <si>
    <t>2016 data are provisional and only part year</t>
  </si>
  <si>
    <t>Peru's and Chile's catch figures pre 1970 are not currently used in the assessment</t>
  </si>
  <si>
    <t>Catch data for a single vessel has been excluded pending reciept of operational fishing data</t>
  </si>
  <si>
    <t>Total includes small amounts of MAS</t>
  </si>
  <si>
    <t>This catch was reported for Area 87 (ie unknown if EEZ or HS)</t>
  </si>
  <si>
    <t>USSR catch has been split into separate fleets using a ratio provided at SWG -10 (This same ratio has been applied to the Cuban catch record)</t>
  </si>
  <si>
    <t>Ukraine catch for years prior to dissolution of the USSR (~1990/1991) will have been included in the Russian Federation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</si>
</sst>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</font>
    <font>
      <b/>
      <sz val="11"/>
      <color rgb="FF000000"/>
      <name val="Calibri"/>
    </font>
    <font>
      <u/>
      <sz val="11"/>
      <color rgb="FF000000"/>
      <name val="Calibri"/>
    </font>
    <font>
      <u/>
      <sz val="11"/>
      <color rgb="FF000000"/>
      <name val="Calibri"/>
    </font>
  </fonts>
  <fills count="9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00B050"/>
        <bgColor rgb="FF00B05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3" fontId="0" fillId="2" borderId="0" xfId="0" applyNumberFormat="1" applyFont="1" applyFill="1" applyBorder="1"/>
    <xf numFmtId="3" fontId="0" fillId="0" borderId="0" xfId="0" applyNumberFormat="1" applyFont="1" applyAlignment="1">
      <alignment horizontal="right" vertical="center"/>
    </xf>
    <xf numFmtId="3" fontId="0" fillId="3" borderId="0" xfId="0" applyNumberFormat="1" applyFont="1" applyFill="1" applyBorder="1"/>
    <xf numFmtId="0" fontId="1" fillId="2" borderId="0" xfId="0" applyFont="1" applyFill="1" applyBorder="1" applyAlignment="1">
      <alignment horizontal="center" vertical="center"/>
    </xf>
    <xf numFmtId="3" fontId="0" fillId="0" borderId="0" xfId="0" applyNumberFormat="1" applyFont="1"/>
    <xf numFmtId="0" fontId="0" fillId="0" borderId="0" xfId="0" applyFont="1" applyAlignment="1">
      <alignment horizontal="right" vertical="center"/>
    </xf>
    <xf numFmtId="0" fontId="0" fillId="4" borderId="0" xfId="0" applyFont="1" applyFill="1" applyBorder="1" applyAlignment="1">
      <alignment horizontal="right" vertical="center"/>
    </xf>
    <xf numFmtId="3" fontId="0" fillId="5" borderId="0" xfId="0" applyNumberFormat="1" applyFont="1" applyFill="1" applyBorder="1" applyAlignment="1">
      <alignment horizontal="right" vertical="center"/>
    </xf>
    <xf numFmtId="3" fontId="0" fillId="6" borderId="0" xfId="0" applyNumberFormat="1" applyFont="1" applyFill="1" applyBorder="1" applyAlignment="1">
      <alignment horizontal="right" vertical="center"/>
    </xf>
    <xf numFmtId="0" fontId="0" fillId="0" borderId="0" xfId="0" applyFont="1"/>
    <xf numFmtId="0" fontId="0" fillId="0" borderId="0" xfId="0" applyFont="1"/>
    <xf numFmtId="3" fontId="0" fillId="7" borderId="0" xfId="0" applyNumberFormat="1" applyFont="1" applyFill="1" applyBorder="1" applyAlignment="1">
      <alignment horizontal="right" vertical="center"/>
    </xf>
    <xf numFmtId="1" fontId="0" fillId="0" borderId="0" xfId="0" applyNumberFormat="1" applyFont="1"/>
    <xf numFmtId="3" fontId="2" fillId="0" borderId="0" xfId="0" applyNumberFormat="1" applyFont="1" applyAlignment="1">
      <alignment horizontal="right" vertical="center"/>
    </xf>
    <xf numFmtId="3" fontId="3" fillId="7" borderId="0" xfId="0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center" vertical="center"/>
    </xf>
    <xf numFmtId="3" fontId="0" fillId="7" borderId="0" xfId="0" applyNumberFormat="1" applyFont="1" applyFill="1" applyBorder="1" applyAlignment="1">
      <alignment horizontal="right" vertical="center"/>
    </xf>
    <xf numFmtId="3" fontId="0" fillId="0" borderId="0" xfId="0" applyNumberFormat="1" applyFont="1" applyAlignment="1">
      <alignment horizontal="right" vertical="center"/>
    </xf>
    <xf numFmtId="0" fontId="1" fillId="0" borderId="0" xfId="0" applyFont="1"/>
    <xf numFmtId="0" fontId="0" fillId="7" borderId="0" xfId="0" applyFont="1" applyFill="1" applyBorder="1"/>
    <xf numFmtId="0" fontId="0" fillId="8" borderId="0" xfId="0" applyFont="1" applyFill="1" applyBorder="1"/>
    <xf numFmtId="0" fontId="0" fillId="2" borderId="0" xfId="0" applyFont="1" applyFill="1" applyBorder="1"/>
    <xf numFmtId="0" fontId="0" fillId="6" borderId="0" xfId="0" applyFont="1" applyFill="1" applyBorder="1"/>
    <xf numFmtId="0" fontId="0" fillId="5" borderId="0" xfId="0" applyFont="1" applyFill="1" applyBorder="1"/>
    <xf numFmtId="0" fontId="0" fillId="4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9"/>
  <sheetViews>
    <sheetView tabSelected="1" workbookViewId="0">
      <pane xSplit="1" ySplit="5" topLeftCell="B78" activePane="bottomRight" state="frozen"/>
      <selection pane="topRight" activeCell="B1" sqref="B1"/>
      <selection pane="bottomLeft" activeCell="A6" sqref="A6"/>
      <selection pane="bottomRight" activeCell="I85" sqref="I85"/>
    </sheetView>
  </sheetViews>
  <sheetFormatPr defaultColWidth="15.08984375" defaultRowHeight="15" customHeight="1" x14ac:dyDescent="0.35"/>
  <cols>
    <col min="1" max="1" width="17" customWidth="1"/>
    <col min="2" max="2" width="7.26953125" bestFit="1" customWidth="1"/>
    <col min="3" max="3" width="8.7265625" bestFit="1" customWidth="1"/>
    <col min="4" max="4" width="9.08984375" customWidth="1"/>
    <col min="5" max="8" width="8.7265625" customWidth="1"/>
    <col min="9" max="16" width="9.08984375" customWidth="1"/>
    <col min="17" max="17" width="10" customWidth="1"/>
    <col min="18" max="21" width="9.08984375" customWidth="1"/>
    <col min="22" max="22" width="10.6328125" customWidth="1"/>
    <col min="23" max="26" width="9.26953125" customWidth="1"/>
  </cols>
  <sheetData>
    <row r="1" spans="1:22" ht="45" customHeight="1" x14ac:dyDescent="0.35">
      <c r="A1" s="1" t="s">
        <v>0</v>
      </c>
      <c r="B1" s="1" t="s">
        <v>1</v>
      </c>
      <c r="C1" s="1" t="s">
        <v>1</v>
      </c>
      <c r="D1" s="2" t="s">
        <v>2</v>
      </c>
      <c r="E1" s="1" t="s">
        <v>3</v>
      </c>
      <c r="F1" s="1" t="s">
        <v>4</v>
      </c>
      <c r="G1" s="1" t="s">
        <v>5</v>
      </c>
      <c r="H1" s="2" t="s">
        <v>6</v>
      </c>
      <c r="I1" s="2"/>
      <c r="J1" s="1" t="s">
        <v>7</v>
      </c>
      <c r="K1" s="1" t="s">
        <v>8</v>
      </c>
      <c r="L1" s="1" t="s">
        <v>3</v>
      </c>
      <c r="M1" s="2" t="s">
        <v>9</v>
      </c>
      <c r="N1" s="2" t="s">
        <v>10</v>
      </c>
      <c r="O1" s="1" t="s">
        <v>11</v>
      </c>
      <c r="P1" s="1" t="s">
        <v>12</v>
      </c>
      <c r="Q1" s="1" t="s">
        <v>5</v>
      </c>
      <c r="R1" s="2" t="s">
        <v>13</v>
      </c>
      <c r="S1" s="1" t="s">
        <v>14</v>
      </c>
      <c r="T1" s="1" t="s">
        <v>15</v>
      </c>
      <c r="U1" s="1"/>
      <c r="V1" s="1"/>
    </row>
    <row r="2" spans="1:22" ht="14.5" hidden="1" x14ac:dyDescent="0.35">
      <c r="A2" s="1" t="s">
        <v>16</v>
      </c>
      <c r="B2" s="1">
        <v>87</v>
      </c>
      <c r="C2" s="1">
        <v>87</v>
      </c>
      <c r="D2" s="1" t="s">
        <v>17</v>
      </c>
      <c r="E2" s="1">
        <v>87</v>
      </c>
      <c r="F2" s="1">
        <v>87</v>
      </c>
      <c r="G2" s="1">
        <v>87</v>
      </c>
      <c r="H2" s="1">
        <v>87</v>
      </c>
      <c r="I2" s="1"/>
      <c r="J2" s="1">
        <v>87</v>
      </c>
      <c r="K2" s="1">
        <v>87</v>
      </c>
      <c r="L2" s="1">
        <v>87</v>
      </c>
      <c r="M2" s="1" t="s">
        <v>17</v>
      </c>
      <c r="N2" s="1">
        <v>87</v>
      </c>
      <c r="O2" s="1">
        <v>87</v>
      </c>
      <c r="P2" s="1">
        <v>87</v>
      </c>
      <c r="Q2" s="1">
        <v>87</v>
      </c>
      <c r="R2" s="1">
        <v>87</v>
      </c>
      <c r="S2" s="1">
        <v>87</v>
      </c>
      <c r="T2" s="1">
        <v>87</v>
      </c>
      <c r="U2" s="1"/>
      <c r="V2" s="1"/>
    </row>
    <row r="3" spans="1:22" ht="45" hidden="1" customHeight="1" x14ac:dyDescent="0.35">
      <c r="A3" s="1" t="s">
        <v>18</v>
      </c>
      <c r="B3" s="1" t="s">
        <v>19</v>
      </c>
      <c r="C3" s="1" t="s">
        <v>19</v>
      </c>
      <c r="D3" s="1" t="s">
        <v>20</v>
      </c>
      <c r="E3" s="1" t="s">
        <v>20</v>
      </c>
      <c r="F3" s="2" t="s">
        <v>21</v>
      </c>
      <c r="G3" s="2" t="s">
        <v>22</v>
      </c>
      <c r="H3" s="1" t="s">
        <v>20</v>
      </c>
      <c r="I3" s="1"/>
      <c r="J3" s="1" t="s">
        <v>20</v>
      </c>
      <c r="K3" s="1" t="s">
        <v>20</v>
      </c>
      <c r="L3" s="1" t="s">
        <v>20</v>
      </c>
      <c r="M3" s="1" t="s">
        <v>20</v>
      </c>
      <c r="N3" s="1" t="s">
        <v>20</v>
      </c>
      <c r="O3" s="1" t="s">
        <v>19</v>
      </c>
      <c r="P3" s="1" t="s">
        <v>20</v>
      </c>
      <c r="Q3" s="1" t="s">
        <v>20</v>
      </c>
      <c r="R3" s="1" t="s">
        <v>20</v>
      </c>
      <c r="S3" s="1" t="s">
        <v>20</v>
      </c>
      <c r="T3" s="1" t="s">
        <v>20</v>
      </c>
      <c r="U3" s="1"/>
      <c r="V3" s="1"/>
    </row>
    <row r="4" spans="1:22" ht="14.5" hidden="1" x14ac:dyDescent="0.35">
      <c r="A4" s="1" t="s">
        <v>23</v>
      </c>
      <c r="B4" s="1" t="s">
        <v>24</v>
      </c>
      <c r="C4" s="1" t="s">
        <v>24</v>
      </c>
      <c r="D4" s="1" t="s">
        <v>25</v>
      </c>
      <c r="E4" s="1" t="s">
        <v>24</v>
      </c>
      <c r="F4" s="1" t="s">
        <v>24</v>
      </c>
      <c r="G4" s="1" t="s">
        <v>24</v>
      </c>
      <c r="H4" s="1" t="s">
        <v>24</v>
      </c>
      <c r="I4" s="1"/>
      <c r="J4" s="1" t="s">
        <v>24</v>
      </c>
      <c r="K4" s="1" t="s">
        <v>24</v>
      </c>
      <c r="L4" s="1" t="s">
        <v>24</v>
      </c>
      <c r="M4" s="1" t="s">
        <v>24</v>
      </c>
      <c r="N4" s="1" t="s">
        <v>24</v>
      </c>
      <c r="O4" s="1" t="s">
        <v>24</v>
      </c>
      <c r="P4" s="1" t="s">
        <v>24</v>
      </c>
      <c r="Q4" s="1" t="s">
        <v>24</v>
      </c>
      <c r="R4" s="1" t="s">
        <v>24</v>
      </c>
      <c r="S4" s="1" t="s">
        <v>24</v>
      </c>
      <c r="T4" s="1" t="s">
        <v>24</v>
      </c>
      <c r="U4" s="1"/>
      <c r="V4" s="1"/>
    </row>
    <row r="5" spans="1:22" ht="75" customHeight="1" x14ac:dyDescent="0.35">
      <c r="A5" s="2" t="s">
        <v>26</v>
      </c>
      <c r="B5" s="2" t="s">
        <v>27</v>
      </c>
      <c r="C5" s="2" t="s">
        <v>28</v>
      </c>
      <c r="D5" s="2" t="s">
        <v>29</v>
      </c>
      <c r="E5" s="2" t="s">
        <v>30</v>
      </c>
      <c r="F5" s="2" t="s">
        <v>31</v>
      </c>
      <c r="G5" s="2" t="s">
        <v>32</v>
      </c>
      <c r="H5" s="2" t="s">
        <v>33</v>
      </c>
      <c r="I5" s="2" t="s">
        <v>34</v>
      </c>
      <c r="J5" s="2" t="s">
        <v>35</v>
      </c>
      <c r="K5" s="2" t="s">
        <v>36</v>
      </c>
      <c r="L5" s="2" t="s">
        <v>37</v>
      </c>
      <c r="M5" s="2" t="s">
        <v>38</v>
      </c>
      <c r="N5" s="2" t="s">
        <v>39</v>
      </c>
      <c r="O5" s="2" t="s">
        <v>40</v>
      </c>
      <c r="P5" s="2" t="s">
        <v>41</v>
      </c>
      <c r="Q5" s="2" t="s">
        <v>42</v>
      </c>
      <c r="R5" s="2" t="s">
        <v>43</v>
      </c>
      <c r="S5" s="2" t="s">
        <v>44</v>
      </c>
      <c r="T5" s="2" t="s">
        <v>45</v>
      </c>
      <c r="U5" s="2" t="s">
        <v>46</v>
      </c>
      <c r="V5" s="2" t="s">
        <v>47</v>
      </c>
    </row>
    <row r="6" spans="1:22" ht="14.5" x14ac:dyDescent="0.35">
      <c r="A6" s="4">
        <v>1939</v>
      </c>
      <c r="B6" s="2"/>
      <c r="C6" s="2"/>
      <c r="D6" s="1"/>
      <c r="E6" s="1"/>
      <c r="F6" s="1"/>
      <c r="G6" s="5">
        <v>10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6"/>
      <c r="V6" s="6"/>
    </row>
    <row r="7" spans="1:22" ht="14.5" x14ac:dyDescent="0.35">
      <c r="A7" s="4">
        <v>1940</v>
      </c>
      <c r="B7" s="2"/>
      <c r="C7" s="2"/>
      <c r="D7" s="1"/>
      <c r="E7" s="1"/>
      <c r="F7" s="1"/>
      <c r="G7" s="5">
        <v>34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6"/>
      <c r="V7" s="6"/>
    </row>
    <row r="8" spans="1:22" ht="14.5" x14ac:dyDescent="0.35">
      <c r="A8" s="4">
        <v>1941</v>
      </c>
      <c r="B8" s="2"/>
      <c r="C8" s="2"/>
      <c r="D8" s="1"/>
      <c r="E8" s="1"/>
      <c r="F8" s="1"/>
      <c r="G8" s="5">
        <v>46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6"/>
      <c r="V8" s="6"/>
    </row>
    <row r="9" spans="1:22" ht="14.5" x14ac:dyDescent="0.35">
      <c r="A9" s="4">
        <v>1942</v>
      </c>
      <c r="B9" s="2"/>
      <c r="C9" s="2"/>
      <c r="D9" s="1"/>
      <c r="E9" s="1"/>
      <c r="F9" s="1"/>
      <c r="G9" s="5">
        <v>15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6"/>
      <c r="V9" s="6"/>
    </row>
    <row r="10" spans="1:22" ht="14.5" x14ac:dyDescent="0.35">
      <c r="A10" s="4">
        <v>1943</v>
      </c>
      <c r="B10" s="2"/>
      <c r="C10" s="2"/>
      <c r="D10" s="1"/>
      <c r="E10" s="1"/>
      <c r="F10" s="1"/>
      <c r="G10" s="5">
        <v>13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6"/>
      <c r="V10" s="6"/>
    </row>
    <row r="11" spans="1:22" ht="14.5" x14ac:dyDescent="0.35">
      <c r="A11" s="4">
        <v>1944</v>
      </c>
      <c r="B11" s="2"/>
      <c r="C11" s="2"/>
      <c r="D11" s="1"/>
      <c r="E11" s="1"/>
      <c r="F11" s="1"/>
      <c r="G11" s="5">
        <v>23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6"/>
      <c r="V11" s="6"/>
    </row>
    <row r="12" spans="1:22" ht="14.5" x14ac:dyDescent="0.35">
      <c r="A12" s="4">
        <v>1945</v>
      </c>
      <c r="B12" s="2"/>
      <c r="C12" s="2"/>
      <c r="D12" s="1"/>
      <c r="E12" s="1"/>
      <c r="F12" s="1"/>
      <c r="G12" s="5">
        <v>17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6"/>
      <c r="V12" s="6"/>
    </row>
    <row r="13" spans="1:22" ht="14.5" x14ac:dyDescent="0.35">
      <c r="A13" s="4">
        <v>1946</v>
      </c>
      <c r="B13" s="2"/>
      <c r="C13" s="2"/>
      <c r="D13" s="1"/>
      <c r="E13" s="1"/>
      <c r="F13" s="1"/>
      <c r="G13" s="5">
        <v>43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6"/>
      <c r="V13" s="6"/>
    </row>
    <row r="14" spans="1:22" ht="14.5" x14ac:dyDescent="0.35">
      <c r="A14" s="4">
        <v>1947</v>
      </c>
      <c r="B14" s="2"/>
      <c r="C14" s="2"/>
      <c r="D14" s="1"/>
      <c r="E14" s="1"/>
      <c r="F14" s="1"/>
      <c r="G14" s="5">
        <v>59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6"/>
      <c r="V14" s="6"/>
    </row>
    <row r="15" spans="1:22" ht="14.5" x14ac:dyDescent="0.35">
      <c r="A15" s="4">
        <v>1948</v>
      </c>
      <c r="B15" s="2"/>
      <c r="C15" s="2"/>
      <c r="D15" s="1"/>
      <c r="E15" s="1"/>
      <c r="F15" s="1"/>
      <c r="G15" s="5">
        <v>44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6"/>
      <c r="V15" s="6"/>
    </row>
    <row r="16" spans="1:22" ht="14.5" x14ac:dyDescent="0.35">
      <c r="A16" s="4">
        <v>1949</v>
      </c>
      <c r="B16" s="2"/>
      <c r="C16" s="2"/>
      <c r="D16" s="1"/>
      <c r="E16" s="1"/>
      <c r="F16" s="1"/>
      <c r="G16" s="5">
        <v>48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6"/>
      <c r="V16" s="6"/>
    </row>
    <row r="17" spans="1:22" ht="14.5" x14ac:dyDescent="0.35">
      <c r="A17" s="4">
        <v>1950</v>
      </c>
      <c r="B17" s="2"/>
      <c r="C17" s="2"/>
      <c r="D17" s="1"/>
      <c r="E17" s="1"/>
      <c r="F17" s="1"/>
      <c r="G17" s="5">
        <v>30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6"/>
      <c r="V17" s="6"/>
    </row>
    <row r="18" spans="1:22" ht="14.5" x14ac:dyDescent="0.35">
      <c r="A18" s="4">
        <v>1951</v>
      </c>
      <c r="B18" s="2"/>
      <c r="C18" s="2"/>
      <c r="D18" s="1"/>
      <c r="E18" s="1"/>
      <c r="F18" s="1"/>
      <c r="G18" s="5">
        <v>89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6"/>
      <c r="V18" s="6"/>
    </row>
    <row r="19" spans="1:22" ht="14.5" x14ac:dyDescent="0.35">
      <c r="A19" s="4">
        <v>1952</v>
      </c>
      <c r="B19" s="2"/>
      <c r="C19" s="2"/>
      <c r="D19" s="1"/>
      <c r="E19" s="1"/>
      <c r="F19" s="1"/>
      <c r="G19" s="5">
        <v>81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6"/>
      <c r="V19" s="6"/>
    </row>
    <row r="20" spans="1:22" ht="14.5" x14ac:dyDescent="0.35">
      <c r="A20" s="4">
        <v>1953</v>
      </c>
      <c r="B20" s="2"/>
      <c r="C20" s="2"/>
      <c r="D20" s="1"/>
      <c r="E20" s="1"/>
      <c r="F20" s="1"/>
      <c r="G20" s="5">
        <v>69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6"/>
      <c r="V20" s="6"/>
    </row>
    <row r="21" spans="1:22" ht="14.5" x14ac:dyDescent="0.35">
      <c r="A21" s="4">
        <v>1954</v>
      </c>
      <c r="B21" s="2"/>
      <c r="C21" s="2"/>
      <c r="D21" s="1"/>
      <c r="E21" s="1"/>
      <c r="F21" s="1"/>
      <c r="G21" s="5">
        <v>62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6"/>
      <c r="V21" s="6"/>
    </row>
    <row r="22" spans="1:22" ht="14.5" x14ac:dyDescent="0.35">
      <c r="A22" s="4">
        <v>1955</v>
      </c>
      <c r="B22" s="2"/>
      <c r="C22" s="2"/>
      <c r="D22" s="1"/>
      <c r="E22" s="1"/>
      <c r="F22" s="1"/>
      <c r="G22" s="5">
        <v>138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6"/>
      <c r="V22" s="6"/>
    </row>
    <row r="23" spans="1:22" ht="14.5" x14ac:dyDescent="0.35">
      <c r="A23" s="4">
        <v>1956</v>
      </c>
      <c r="B23" s="2"/>
      <c r="C23" s="2"/>
      <c r="D23" s="1"/>
      <c r="E23" s="1"/>
      <c r="F23" s="1"/>
      <c r="G23" s="5">
        <v>673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6"/>
      <c r="V23" s="6"/>
    </row>
    <row r="24" spans="1:22" ht="14.5" x14ac:dyDescent="0.35">
      <c r="A24" s="4">
        <v>1957</v>
      </c>
      <c r="B24" s="2"/>
      <c r="C24" s="2"/>
      <c r="D24" s="1"/>
      <c r="E24" s="1"/>
      <c r="F24" s="1"/>
      <c r="G24" s="5">
        <v>366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6"/>
      <c r="V24" s="6"/>
    </row>
    <row r="25" spans="1:22" ht="14.5" x14ac:dyDescent="0.35">
      <c r="A25" s="4">
        <v>1958</v>
      </c>
      <c r="B25" s="2"/>
      <c r="C25" s="2"/>
      <c r="D25" s="1"/>
      <c r="E25" s="1"/>
      <c r="F25" s="1"/>
      <c r="G25" s="5">
        <v>173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6"/>
      <c r="V25" s="6"/>
    </row>
    <row r="26" spans="1:22" ht="14.5" x14ac:dyDescent="0.35">
      <c r="A26" s="4">
        <v>1959</v>
      </c>
      <c r="B26" s="2"/>
      <c r="C26" s="2"/>
      <c r="D26" s="1"/>
      <c r="E26" s="1"/>
      <c r="F26" s="1"/>
      <c r="G26" s="5">
        <v>448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6"/>
      <c r="V26" s="6"/>
    </row>
    <row r="27" spans="1:22" ht="14.5" x14ac:dyDescent="0.35">
      <c r="A27" s="4">
        <v>1960</v>
      </c>
      <c r="B27" s="2"/>
      <c r="C27" s="7">
        <v>6161</v>
      </c>
      <c r="D27" s="1"/>
      <c r="E27" s="1"/>
      <c r="F27" s="1"/>
      <c r="G27" s="5">
        <v>281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6"/>
      <c r="V27" s="6"/>
    </row>
    <row r="28" spans="1:22" ht="14.5" x14ac:dyDescent="0.35">
      <c r="A28" s="4">
        <v>1961</v>
      </c>
      <c r="B28" s="2"/>
      <c r="C28" s="7">
        <v>5423</v>
      </c>
      <c r="D28" s="1"/>
      <c r="E28" s="1"/>
      <c r="F28" s="1"/>
      <c r="G28" s="5">
        <v>174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6"/>
      <c r="V28" s="6"/>
    </row>
    <row r="29" spans="1:22" ht="14.5" x14ac:dyDescent="0.35">
      <c r="A29" s="4">
        <v>1962</v>
      </c>
      <c r="B29" s="2"/>
      <c r="C29" s="7">
        <v>8975</v>
      </c>
      <c r="D29" s="1"/>
      <c r="E29" s="1"/>
      <c r="F29" s="1"/>
      <c r="G29" s="5">
        <v>666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6"/>
      <c r="V29" s="6"/>
    </row>
    <row r="30" spans="1:22" ht="14.5" x14ac:dyDescent="0.35">
      <c r="A30" s="4">
        <v>1963</v>
      </c>
      <c r="B30" s="5">
        <v>3459</v>
      </c>
      <c r="C30" s="5">
        <v>5236</v>
      </c>
      <c r="D30" s="4"/>
      <c r="E30" s="1"/>
      <c r="F30" s="8"/>
      <c r="G30" s="5">
        <v>1954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6"/>
      <c r="V30" s="6"/>
    </row>
    <row r="31" spans="1:22" ht="14.5" x14ac:dyDescent="0.35">
      <c r="A31" s="4">
        <v>1964</v>
      </c>
      <c r="B31" s="5">
        <v>2989</v>
      </c>
      <c r="C31" s="5">
        <v>7284</v>
      </c>
      <c r="D31" s="4"/>
      <c r="E31" s="1"/>
      <c r="F31" s="8"/>
      <c r="G31" s="5">
        <v>1718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6"/>
      <c r="V31" s="6"/>
    </row>
    <row r="32" spans="1:22" ht="14.5" x14ac:dyDescent="0.35">
      <c r="A32" s="4">
        <v>1965</v>
      </c>
      <c r="B32" s="5">
        <v>8980</v>
      </c>
      <c r="C32" s="5">
        <v>3725</v>
      </c>
      <c r="D32" s="4"/>
      <c r="E32" s="1"/>
      <c r="F32" s="8"/>
      <c r="G32" s="5">
        <v>2561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6"/>
      <c r="V32" s="6"/>
    </row>
    <row r="33" spans="1:22" ht="14.5" x14ac:dyDescent="0.35">
      <c r="A33" s="4">
        <v>1966</v>
      </c>
      <c r="B33" s="5">
        <v>8974</v>
      </c>
      <c r="C33" s="5">
        <v>8638</v>
      </c>
      <c r="D33" s="4"/>
      <c r="E33" s="1"/>
      <c r="F33" s="8"/>
      <c r="G33" s="5">
        <v>4271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6"/>
      <c r="V33" s="6"/>
    </row>
    <row r="34" spans="1:22" ht="14.5" x14ac:dyDescent="0.35">
      <c r="A34" s="4">
        <v>1967</v>
      </c>
      <c r="B34" s="5">
        <v>16108</v>
      </c>
      <c r="C34" s="5">
        <v>10266</v>
      </c>
      <c r="D34" s="4"/>
      <c r="E34" s="1"/>
      <c r="F34" s="8"/>
      <c r="G34" s="5">
        <v>3071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6"/>
      <c r="V34" s="6"/>
    </row>
    <row r="35" spans="1:22" ht="14.5" x14ac:dyDescent="0.35">
      <c r="A35" s="4">
        <v>1968</v>
      </c>
      <c r="B35" s="5">
        <v>13640</v>
      </c>
      <c r="C35" s="5">
        <v>10477</v>
      </c>
      <c r="D35" s="4"/>
      <c r="E35" s="1"/>
      <c r="F35" s="8"/>
      <c r="G35" s="5">
        <v>2790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6"/>
      <c r="V35" s="6"/>
    </row>
    <row r="36" spans="1:22" ht="14.5" x14ac:dyDescent="0.35">
      <c r="A36" s="4">
        <v>1969</v>
      </c>
      <c r="B36" s="5">
        <v>10178</v>
      </c>
      <c r="C36" s="5">
        <v>8343</v>
      </c>
      <c r="D36" s="4"/>
      <c r="E36" s="1"/>
      <c r="F36" s="8"/>
      <c r="G36" s="5">
        <v>4176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6"/>
      <c r="V36" s="6"/>
    </row>
    <row r="37" spans="1:22" ht="14.5" x14ac:dyDescent="0.35">
      <c r="A37" s="3">
        <v>1970</v>
      </c>
      <c r="B37" s="9">
        <v>101685.1</v>
      </c>
      <c r="C37" s="9">
        <v>10309.1</v>
      </c>
      <c r="D37" s="10"/>
      <c r="E37" s="6"/>
      <c r="F37" s="10"/>
      <c r="G37" s="9">
        <v>4711</v>
      </c>
      <c r="H37" s="6"/>
      <c r="I37" s="6">
        <f t="shared" ref="I37:I83" si="0">SUM(D37:H37)</f>
        <v>4711</v>
      </c>
      <c r="J37" s="10"/>
      <c r="K37" s="10"/>
      <c r="L37" s="6"/>
      <c r="M37" s="10"/>
      <c r="N37" s="10"/>
      <c r="O37" s="10"/>
      <c r="P37" s="10"/>
      <c r="Q37" s="10"/>
      <c r="R37" s="6"/>
      <c r="S37" s="10"/>
      <c r="T37" s="10"/>
      <c r="U37" s="6">
        <f t="shared" ref="U37:U83" si="1">SUM(J37:T37)</f>
        <v>0</v>
      </c>
      <c r="V37" s="6">
        <f t="shared" ref="V37:V83" si="2">SUM(U37, I37, C37, B37)</f>
        <v>116705.20000000001</v>
      </c>
    </row>
    <row r="38" spans="1:22" ht="14.5" x14ac:dyDescent="0.35">
      <c r="A38" s="3">
        <v>1971</v>
      </c>
      <c r="B38" s="9">
        <v>143454.39999999999</v>
      </c>
      <c r="C38" s="9">
        <v>14987.7</v>
      </c>
      <c r="D38" s="6"/>
      <c r="E38" s="6"/>
      <c r="F38" s="10"/>
      <c r="G38" s="9">
        <v>9189</v>
      </c>
      <c r="H38" s="6"/>
      <c r="I38" s="6">
        <f t="shared" si="0"/>
        <v>9189</v>
      </c>
      <c r="J38" s="10"/>
      <c r="K38" s="10"/>
      <c r="L38" s="6"/>
      <c r="M38" s="10"/>
      <c r="N38" s="10"/>
      <c r="O38" s="10"/>
      <c r="P38" s="10"/>
      <c r="Q38" s="10"/>
      <c r="R38" s="6"/>
      <c r="S38" s="10"/>
      <c r="T38" s="10"/>
      <c r="U38" s="6">
        <f t="shared" si="1"/>
        <v>0</v>
      </c>
      <c r="V38" s="6">
        <f t="shared" si="2"/>
        <v>167631.1</v>
      </c>
    </row>
    <row r="39" spans="1:22" ht="14.5" x14ac:dyDescent="0.35">
      <c r="A39" s="3">
        <v>1972</v>
      </c>
      <c r="B39" s="9">
        <v>64457</v>
      </c>
      <c r="C39" s="9">
        <v>22545.9</v>
      </c>
      <c r="D39" s="6"/>
      <c r="E39" s="6"/>
      <c r="F39" s="6"/>
      <c r="G39" s="9">
        <v>18782</v>
      </c>
      <c r="H39" s="6"/>
      <c r="I39" s="6">
        <f t="shared" si="0"/>
        <v>18782</v>
      </c>
      <c r="J39" s="6"/>
      <c r="K39" s="6"/>
      <c r="L39" s="6"/>
      <c r="M39" s="6"/>
      <c r="N39" s="6"/>
      <c r="O39" s="6"/>
      <c r="P39" s="6"/>
      <c r="Q39" s="10"/>
      <c r="R39" s="6">
        <v>5500</v>
      </c>
      <c r="S39" s="10"/>
      <c r="T39" s="10"/>
      <c r="U39" s="6">
        <f t="shared" si="1"/>
        <v>5500</v>
      </c>
      <c r="V39" s="6">
        <f t="shared" si="2"/>
        <v>111284.9</v>
      </c>
    </row>
    <row r="40" spans="1:22" ht="14.5" x14ac:dyDescent="0.35">
      <c r="A40" s="3">
        <v>1973</v>
      </c>
      <c r="B40" s="9">
        <v>83204.399999999994</v>
      </c>
      <c r="C40" s="9">
        <v>38390.5</v>
      </c>
      <c r="D40" s="6"/>
      <c r="E40" s="6"/>
      <c r="F40" s="6"/>
      <c r="G40" s="9">
        <v>42781</v>
      </c>
      <c r="H40" s="6"/>
      <c r="I40" s="6">
        <f t="shared" si="0"/>
        <v>42781</v>
      </c>
      <c r="J40" s="6"/>
      <c r="K40" s="6"/>
      <c r="L40" s="6"/>
      <c r="M40" s="6"/>
      <c r="N40" s="6"/>
      <c r="O40" s="6"/>
      <c r="P40" s="6"/>
      <c r="Q40" s="10"/>
      <c r="R40" s="6"/>
      <c r="S40" s="10"/>
      <c r="T40" s="10"/>
      <c r="U40" s="6">
        <f t="shared" si="1"/>
        <v>0</v>
      </c>
      <c r="V40" s="6">
        <f t="shared" si="2"/>
        <v>164375.9</v>
      </c>
    </row>
    <row r="41" spans="1:22" ht="14.5" x14ac:dyDescent="0.35">
      <c r="A41" s="3">
        <v>1974</v>
      </c>
      <c r="B41" s="9">
        <v>164762.1</v>
      </c>
      <c r="C41" s="9">
        <v>28749.7</v>
      </c>
      <c r="D41" s="6"/>
      <c r="E41" s="6"/>
      <c r="F41" s="6"/>
      <c r="G41" s="9">
        <v>129211</v>
      </c>
      <c r="H41" s="6"/>
      <c r="I41" s="6">
        <f t="shared" si="0"/>
        <v>129211</v>
      </c>
      <c r="J41" s="6"/>
      <c r="K41" s="6"/>
      <c r="L41" s="6"/>
      <c r="M41" s="6"/>
      <c r="N41" s="6"/>
      <c r="O41" s="6"/>
      <c r="P41" s="6"/>
      <c r="Q41" s="10"/>
      <c r="R41" s="6"/>
      <c r="S41" s="10"/>
      <c r="T41" s="10"/>
      <c r="U41" s="6">
        <f t="shared" si="1"/>
        <v>0</v>
      </c>
      <c r="V41" s="6">
        <f t="shared" si="2"/>
        <v>322722.80000000005</v>
      </c>
    </row>
    <row r="42" spans="1:22" ht="14.5" x14ac:dyDescent="0.35">
      <c r="A42" s="3">
        <v>1975</v>
      </c>
      <c r="B42" s="9">
        <v>207326.8</v>
      </c>
      <c r="C42" s="9">
        <v>53878.100000000006</v>
      </c>
      <c r="D42" s="6"/>
      <c r="E42" s="6"/>
      <c r="F42" s="6"/>
      <c r="G42" s="9">
        <v>37899</v>
      </c>
      <c r="H42" s="6"/>
      <c r="I42" s="6">
        <f t="shared" si="0"/>
        <v>37899</v>
      </c>
      <c r="J42" s="6"/>
      <c r="K42" s="6"/>
      <c r="L42" s="6"/>
      <c r="M42" s="6"/>
      <c r="N42" s="6"/>
      <c r="O42" s="6"/>
      <c r="P42" s="6"/>
      <c r="Q42" s="10"/>
      <c r="R42" s="6"/>
      <c r="S42" s="10"/>
      <c r="T42" s="10"/>
      <c r="U42" s="6">
        <f t="shared" si="1"/>
        <v>0</v>
      </c>
      <c r="V42" s="6">
        <f t="shared" si="2"/>
        <v>299103.90000000002</v>
      </c>
    </row>
    <row r="43" spans="1:22" ht="14.5" x14ac:dyDescent="0.35">
      <c r="A43" s="3">
        <v>1976</v>
      </c>
      <c r="B43" s="9">
        <v>257697.6</v>
      </c>
      <c r="C43" s="9">
        <v>84571.1</v>
      </c>
      <c r="D43" s="6"/>
      <c r="E43" s="6"/>
      <c r="F43" s="6"/>
      <c r="G43" s="9">
        <v>54154</v>
      </c>
      <c r="H43" s="6"/>
      <c r="I43" s="6">
        <f t="shared" si="0"/>
        <v>54154</v>
      </c>
      <c r="J43" s="6"/>
      <c r="K43" s="6"/>
      <c r="L43" s="6"/>
      <c r="M43" s="6"/>
      <c r="N43" s="6"/>
      <c r="O43" s="6">
        <v>35</v>
      </c>
      <c r="P43" s="6"/>
      <c r="Q43" s="10"/>
      <c r="R43" s="6"/>
      <c r="S43" s="10"/>
      <c r="T43" s="10"/>
      <c r="U43" s="6">
        <f t="shared" si="1"/>
        <v>35</v>
      </c>
      <c r="V43" s="6">
        <f t="shared" si="2"/>
        <v>396457.7</v>
      </c>
    </row>
    <row r="44" spans="1:22" ht="14.5" x14ac:dyDescent="0.35">
      <c r="A44" s="3">
        <v>1977</v>
      </c>
      <c r="B44" s="9">
        <v>226233.5</v>
      </c>
      <c r="C44" s="9">
        <v>114572.3</v>
      </c>
      <c r="D44" s="6"/>
      <c r="E44" s="6"/>
      <c r="F44" s="6"/>
      <c r="G44" s="9">
        <v>504992</v>
      </c>
      <c r="H44" s="6"/>
      <c r="I44" s="6">
        <f t="shared" si="0"/>
        <v>504992</v>
      </c>
      <c r="J44" s="6"/>
      <c r="K44" s="6"/>
      <c r="L44" s="6"/>
      <c r="M44" s="6"/>
      <c r="N44" s="6"/>
      <c r="O44" s="6">
        <v>2273</v>
      </c>
      <c r="P44" s="10"/>
      <c r="Q44" s="10"/>
      <c r="R44" s="6"/>
      <c r="S44" s="10"/>
      <c r="T44" s="6"/>
      <c r="U44" s="6">
        <f t="shared" si="1"/>
        <v>2273</v>
      </c>
      <c r="V44" s="6">
        <f t="shared" si="2"/>
        <v>848070.8</v>
      </c>
    </row>
    <row r="45" spans="1:22" ht="14.5" x14ac:dyDescent="0.35">
      <c r="A45" s="3">
        <v>1978</v>
      </c>
      <c r="B45" s="9">
        <v>398414.4</v>
      </c>
      <c r="C45" s="9">
        <v>188266.69999999998</v>
      </c>
      <c r="D45" s="6"/>
      <c r="E45" s="6"/>
      <c r="F45" s="6"/>
      <c r="G45" s="9">
        <v>386793</v>
      </c>
      <c r="H45" s="6">
        <v>0</v>
      </c>
      <c r="I45" s="6">
        <f t="shared" si="0"/>
        <v>386793</v>
      </c>
      <c r="J45" s="6"/>
      <c r="K45" s="6"/>
      <c r="L45" s="6"/>
      <c r="M45" s="6"/>
      <c r="N45" s="6"/>
      <c r="O45" s="6">
        <v>1667</v>
      </c>
      <c r="P45" s="11">
        <v>403</v>
      </c>
      <c r="Q45" s="10"/>
      <c r="R45" s="6">
        <v>49220</v>
      </c>
      <c r="S45" s="10"/>
      <c r="T45" s="6"/>
      <c r="U45" s="6">
        <f t="shared" si="1"/>
        <v>51290</v>
      </c>
      <c r="V45" s="6">
        <f t="shared" si="2"/>
        <v>1024764.1</v>
      </c>
    </row>
    <row r="46" spans="1:22" ht="14.5" x14ac:dyDescent="0.35">
      <c r="A46" s="3">
        <v>1979</v>
      </c>
      <c r="B46" s="9">
        <v>344050.60000000003</v>
      </c>
      <c r="C46" s="9">
        <v>253460.3</v>
      </c>
      <c r="D46" s="6"/>
      <c r="E46" s="6">
        <v>6281.024989411264</v>
      </c>
      <c r="F46" s="6"/>
      <c r="G46" s="9">
        <v>151591</v>
      </c>
      <c r="H46" s="6">
        <v>175937.79097839893</v>
      </c>
      <c r="I46" s="6">
        <f t="shared" si="0"/>
        <v>333809.81596781022</v>
      </c>
      <c r="J46" s="6"/>
      <c r="K46" s="6"/>
      <c r="L46" s="6">
        <v>12718.975010588734</v>
      </c>
      <c r="M46" s="6">
        <v>1180</v>
      </c>
      <c r="N46" s="6"/>
      <c r="O46" s="6">
        <v>120</v>
      </c>
      <c r="P46" s="6"/>
      <c r="Q46" s="10"/>
      <c r="R46" s="6">
        <v>356271.20902160101</v>
      </c>
      <c r="S46" s="10"/>
      <c r="T46" s="6"/>
      <c r="U46" s="6">
        <f t="shared" si="1"/>
        <v>370290.18403218972</v>
      </c>
      <c r="V46" s="6">
        <f t="shared" si="2"/>
        <v>1301610.9000000001</v>
      </c>
    </row>
    <row r="47" spans="1:22" ht="14.5" x14ac:dyDescent="0.35">
      <c r="A47" s="3">
        <v>1980</v>
      </c>
      <c r="B47" s="9">
        <v>288809</v>
      </c>
      <c r="C47" s="9">
        <v>273453</v>
      </c>
      <c r="D47" s="6"/>
      <c r="E47" s="6">
        <v>38841.054042553187</v>
      </c>
      <c r="F47" s="6"/>
      <c r="G47" s="9">
        <v>123380</v>
      </c>
      <c r="H47" s="6">
        <v>252077.61276595743</v>
      </c>
      <c r="I47" s="6">
        <f t="shared" si="0"/>
        <v>414298.66680851061</v>
      </c>
      <c r="J47" s="6"/>
      <c r="K47" s="6"/>
      <c r="L47" s="6">
        <v>45129.945957446798</v>
      </c>
      <c r="M47" s="6">
        <v>1780</v>
      </c>
      <c r="N47" s="6"/>
      <c r="O47" s="6"/>
      <c r="P47" s="6"/>
      <c r="Q47" s="10"/>
      <c r="R47" s="6">
        <v>292892.38723404252</v>
      </c>
      <c r="S47" s="10"/>
      <c r="T47" s="6"/>
      <c r="U47" s="6">
        <f t="shared" si="1"/>
        <v>339802.33319148934</v>
      </c>
      <c r="V47" s="6">
        <f t="shared" si="2"/>
        <v>1316363</v>
      </c>
    </row>
    <row r="48" spans="1:22" ht="14.5" x14ac:dyDescent="0.35">
      <c r="A48" s="3">
        <v>1981</v>
      </c>
      <c r="B48" s="9">
        <v>474817</v>
      </c>
      <c r="C48" s="9">
        <v>586092</v>
      </c>
      <c r="D48" s="6"/>
      <c r="E48" s="6">
        <v>35782.693051629227</v>
      </c>
      <c r="F48" s="6"/>
      <c r="G48" s="9">
        <v>37875</v>
      </c>
      <c r="H48" s="6">
        <v>371980.53861032584</v>
      </c>
      <c r="I48" s="6">
        <f t="shared" si="0"/>
        <v>445638.23166195507</v>
      </c>
      <c r="J48" s="6"/>
      <c r="K48" s="6"/>
      <c r="L48" s="6">
        <v>38444.306948370773</v>
      </c>
      <c r="M48" s="6"/>
      <c r="N48" s="6"/>
      <c r="O48" s="6">
        <v>29</v>
      </c>
      <c r="P48" s="6"/>
      <c r="Q48" s="10"/>
      <c r="R48" s="6">
        <v>399649.46138967411</v>
      </c>
      <c r="S48" s="10"/>
      <c r="T48" s="6"/>
      <c r="U48" s="6">
        <f t="shared" si="1"/>
        <v>438122.76833804487</v>
      </c>
      <c r="V48" s="6">
        <f t="shared" si="2"/>
        <v>1944670</v>
      </c>
    </row>
    <row r="49" spans="1:22" ht="14.5" x14ac:dyDescent="0.35">
      <c r="A49" s="3">
        <v>1982</v>
      </c>
      <c r="B49" s="9">
        <v>789912</v>
      </c>
      <c r="C49" s="9">
        <v>704771</v>
      </c>
      <c r="D49" s="6"/>
      <c r="E49" s="6">
        <v>9588.6153135110144</v>
      </c>
      <c r="F49" s="6"/>
      <c r="G49" s="9">
        <v>50013</v>
      </c>
      <c r="H49" s="6">
        <v>84122.063780619312</v>
      </c>
      <c r="I49" s="6">
        <f t="shared" si="0"/>
        <v>143723.67909413032</v>
      </c>
      <c r="J49" s="6"/>
      <c r="K49" s="6"/>
      <c r="L49" s="6">
        <v>74292.384686488993</v>
      </c>
      <c r="M49" s="6">
        <v>7136</v>
      </c>
      <c r="N49" s="6"/>
      <c r="O49" s="6"/>
      <c r="P49" s="6"/>
      <c r="Q49" s="10"/>
      <c r="R49" s="6">
        <v>651775.9362193807</v>
      </c>
      <c r="S49" s="10"/>
      <c r="T49" s="6"/>
      <c r="U49" s="6">
        <f t="shared" si="1"/>
        <v>733204.32090586971</v>
      </c>
      <c r="V49" s="6">
        <f t="shared" si="2"/>
        <v>2371611</v>
      </c>
    </row>
    <row r="50" spans="1:22" ht="14.5" x14ac:dyDescent="0.35">
      <c r="A50" s="3">
        <v>1983</v>
      </c>
      <c r="B50" s="9">
        <v>301934</v>
      </c>
      <c r="C50" s="9">
        <v>563338</v>
      </c>
      <c r="D50" s="6"/>
      <c r="E50" s="6">
        <v>2096.206001154068</v>
      </c>
      <c r="F50" s="6"/>
      <c r="G50" s="9">
        <v>76825</v>
      </c>
      <c r="H50" s="6">
        <v>31768.856664743224</v>
      </c>
      <c r="I50" s="6">
        <f t="shared" si="0"/>
        <v>110690.06266589731</v>
      </c>
      <c r="J50" s="6"/>
      <c r="K50" s="6"/>
      <c r="L50" s="6">
        <v>52778.793998845926</v>
      </c>
      <c r="M50" s="6">
        <v>39943</v>
      </c>
      <c r="N50" s="6"/>
      <c r="O50" s="6">
        <v>1694</v>
      </c>
      <c r="P50" s="6"/>
      <c r="Q50" s="10"/>
      <c r="R50" s="6">
        <v>799884.14333525684</v>
      </c>
      <c r="S50" s="10"/>
      <c r="T50" s="6"/>
      <c r="U50" s="6">
        <f t="shared" si="1"/>
        <v>894299.93733410281</v>
      </c>
      <c r="V50" s="6">
        <f t="shared" si="2"/>
        <v>1870262</v>
      </c>
    </row>
    <row r="51" spans="1:22" ht="14.5" x14ac:dyDescent="0.35">
      <c r="A51" s="3">
        <v>1984</v>
      </c>
      <c r="B51" s="9">
        <v>727000</v>
      </c>
      <c r="C51" s="9">
        <v>699301</v>
      </c>
      <c r="D51" s="6"/>
      <c r="E51" s="6">
        <v>560.0408858603065</v>
      </c>
      <c r="F51" s="6"/>
      <c r="G51" s="9">
        <v>184333</v>
      </c>
      <c r="H51" s="6">
        <v>15780.545144804082</v>
      </c>
      <c r="I51" s="6">
        <f t="shared" si="0"/>
        <v>200673.58603066439</v>
      </c>
      <c r="J51" s="6"/>
      <c r="K51" s="6"/>
      <c r="L51" s="6">
        <v>33447.959114139696</v>
      </c>
      <c r="M51" s="6">
        <v>80129</v>
      </c>
      <c r="N51" s="6"/>
      <c r="O51" s="6">
        <v>3871</v>
      </c>
      <c r="P51" s="6"/>
      <c r="Q51" s="10"/>
      <c r="R51" s="6">
        <v>942479.45485519571</v>
      </c>
      <c r="S51" s="10"/>
      <c r="T51" s="6"/>
      <c r="U51" s="6">
        <f t="shared" si="1"/>
        <v>1059927.4139693354</v>
      </c>
      <c r="V51" s="6">
        <f t="shared" si="2"/>
        <v>2686902</v>
      </c>
    </row>
    <row r="52" spans="1:22" ht="14.5" x14ac:dyDescent="0.35">
      <c r="A52" s="3">
        <v>1985</v>
      </c>
      <c r="B52" s="9">
        <v>511150</v>
      </c>
      <c r="C52" s="9">
        <v>945839</v>
      </c>
      <c r="D52" s="6"/>
      <c r="E52" s="6">
        <v>1066.6665870836816</v>
      </c>
      <c r="F52" s="6"/>
      <c r="G52" s="9">
        <v>87466</v>
      </c>
      <c r="H52" s="6">
        <v>26089.385698937571</v>
      </c>
      <c r="I52" s="6">
        <f t="shared" si="0"/>
        <v>114622.05228602127</v>
      </c>
      <c r="J52" s="6"/>
      <c r="K52" s="6"/>
      <c r="L52" s="6">
        <v>31191.33341291632</v>
      </c>
      <c r="M52" s="6"/>
      <c r="N52" s="6"/>
      <c r="O52" s="6">
        <v>5229</v>
      </c>
      <c r="P52" s="6"/>
      <c r="Q52" s="10"/>
      <c r="R52" s="6">
        <v>762902.61430106242</v>
      </c>
      <c r="S52" s="10"/>
      <c r="T52" s="6"/>
      <c r="U52" s="6">
        <f t="shared" si="1"/>
        <v>799322.9477139787</v>
      </c>
      <c r="V52" s="6">
        <f t="shared" si="2"/>
        <v>2370934</v>
      </c>
    </row>
    <row r="53" spans="1:22" ht="14.5" x14ac:dyDescent="0.35">
      <c r="A53" s="3">
        <v>1986</v>
      </c>
      <c r="B53" s="9">
        <v>55210</v>
      </c>
      <c r="C53" s="9">
        <v>1129107</v>
      </c>
      <c r="D53" s="6"/>
      <c r="E53" s="6">
        <v>65.625859872611471</v>
      </c>
      <c r="F53" s="6"/>
      <c r="G53" s="9">
        <v>49863</v>
      </c>
      <c r="H53" s="6">
        <v>1100</v>
      </c>
      <c r="I53" s="6">
        <f t="shared" si="0"/>
        <v>51028.625859872613</v>
      </c>
      <c r="J53" s="6"/>
      <c r="K53" s="6"/>
      <c r="L53" s="6">
        <v>46767.374140127387</v>
      </c>
      <c r="M53" s="6"/>
      <c r="N53" s="6"/>
      <c r="O53" s="6">
        <v>6835</v>
      </c>
      <c r="P53" s="6"/>
      <c r="Q53" s="10"/>
      <c r="R53" s="6">
        <v>783900</v>
      </c>
      <c r="S53" s="10"/>
      <c r="T53" s="6"/>
      <c r="U53" s="6">
        <f t="shared" si="1"/>
        <v>837502.37414012733</v>
      </c>
      <c r="V53" s="6">
        <f t="shared" si="2"/>
        <v>2072848</v>
      </c>
    </row>
    <row r="54" spans="1:22" ht="14.5" x14ac:dyDescent="0.35">
      <c r="A54" s="3">
        <v>1987</v>
      </c>
      <c r="B54" s="9">
        <v>313310</v>
      </c>
      <c r="C54" s="9">
        <v>1456727</v>
      </c>
      <c r="D54" s="6"/>
      <c r="E54" s="6">
        <v>0</v>
      </c>
      <c r="F54" s="6"/>
      <c r="G54" s="9">
        <v>46304</v>
      </c>
      <c r="H54" s="6">
        <v>0</v>
      </c>
      <c r="I54" s="6">
        <f t="shared" si="0"/>
        <v>46304</v>
      </c>
      <c r="J54" s="6"/>
      <c r="K54" s="6"/>
      <c r="L54" s="6">
        <v>35980</v>
      </c>
      <c r="M54" s="6"/>
      <c r="N54" s="6"/>
      <c r="O54" s="6">
        <v>8815</v>
      </c>
      <c r="P54" s="6"/>
      <c r="Q54" s="10"/>
      <c r="R54" s="6">
        <v>818628</v>
      </c>
      <c r="S54" s="10"/>
      <c r="T54" s="6"/>
      <c r="U54" s="6">
        <f t="shared" si="1"/>
        <v>863423</v>
      </c>
      <c r="V54" s="6">
        <f t="shared" si="2"/>
        <v>2679764</v>
      </c>
    </row>
    <row r="55" spans="1:22" ht="14.5" x14ac:dyDescent="0.35">
      <c r="A55" s="3">
        <v>1988</v>
      </c>
      <c r="B55" s="9">
        <v>325462</v>
      </c>
      <c r="C55" s="9">
        <v>1812793</v>
      </c>
      <c r="D55" s="6"/>
      <c r="E55" s="6">
        <v>5676.4494570692941</v>
      </c>
      <c r="F55" s="6"/>
      <c r="G55" s="9">
        <v>118076</v>
      </c>
      <c r="H55" s="6">
        <v>120476.47330124257</v>
      </c>
      <c r="I55" s="6">
        <f t="shared" si="0"/>
        <v>244228.92275831185</v>
      </c>
      <c r="J55" s="6"/>
      <c r="K55" s="6"/>
      <c r="L55" s="6">
        <v>38532.550542930709</v>
      </c>
      <c r="M55" s="6"/>
      <c r="N55" s="6"/>
      <c r="O55" s="6">
        <v>6871</v>
      </c>
      <c r="P55" s="6"/>
      <c r="Q55" s="10"/>
      <c r="R55" s="6">
        <v>817811.52669875731</v>
      </c>
      <c r="S55" s="10"/>
      <c r="T55" s="6"/>
      <c r="U55" s="6">
        <f t="shared" si="1"/>
        <v>863215.07724168804</v>
      </c>
      <c r="V55" s="6">
        <f t="shared" si="2"/>
        <v>3245699</v>
      </c>
    </row>
    <row r="56" spans="1:22" ht="14.5" x14ac:dyDescent="0.35">
      <c r="A56" s="3">
        <v>1989</v>
      </c>
      <c r="B56" s="9">
        <v>338600</v>
      </c>
      <c r="C56" s="9">
        <v>2051517</v>
      </c>
      <c r="D56" s="6"/>
      <c r="E56" s="6">
        <v>3385.6843414358395</v>
      </c>
      <c r="F56" s="6">
        <v>35108</v>
      </c>
      <c r="G56" s="9">
        <v>140720</v>
      </c>
      <c r="H56" s="6">
        <v>137033.10559638211</v>
      </c>
      <c r="I56" s="6">
        <f t="shared" si="0"/>
        <v>316246.78993781796</v>
      </c>
      <c r="J56" s="6"/>
      <c r="K56" s="6"/>
      <c r="L56" s="6">
        <v>21100.315658564159</v>
      </c>
      <c r="M56" s="6"/>
      <c r="N56" s="6"/>
      <c r="O56" s="6">
        <v>701</v>
      </c>
      <c r="P56" s="6"/>
      <c r="Q56" s="10"/>
      <c r="R56" s="6">
        <v>854019.89440361771</v>
      </c>
      <c r="S56" s="10"/>
      <c r="T56" s="6"/>
      <c r="U56" s="6">
        <f t="shared" si="1"/>
        <v>875821.21006218193</v>
      </c>
      <c r="V56" s="6">
        <f t="shared" si="2"/>
        <v>3582185</v>
      </c>
    </row>
    <row r="57" spans="1:22" ht="14.5" x14ac:dyDescent="0.35">
      <c r="A57" s="3">
        <v>1990</v>
      </c>
      <c r="B57" s="9">
        <v>323089</v>
      </c>
      <c r="C57" s="9">
        <v>2148786</v>
      </c>
      <c r="D57" s="6"/>
      <c r="E57" s="6">
        <v>6904.182069846679</v>
      </c>
      <c r="F57" s="6">
        <v>4144</v>
      </c>
      <c r="G57" s="9">
        <v>191139</v>
      </c>
      <c r="H57" s="6">
        <v>168636.0338586031</v>
      </c>
      <c r="I57" s="6">
        <f t="shared" si="0"/>
        <v>370823.21592844976</v>
      </c>
      <c r="J57" s="6"/>
      <c r="K57" s="6"/>
      <c r="L57" s="6">
        <v>34292.817930153324</v>
      </c>
      <c r="M57" s="6"/>
      <c r="N57" s="6"/>
      <c r="O57" s="6">
        <v>157</v>
      </c>
      <c r="P57" s="6"/>
      <c r="Q57" s="10"/>
      <c r="R57" s="6">
        <v>837608.96614139702</v>
      </c>
      <c r="S57" s="10"/>
      <c r="T57" s="6"/>
      <c r="U57" s="6">
        <f t="shared" si="1"/>
        <v>872058.78407155036</v>
      </c>
      <c r="V57" s="6">
        <f t="shared" si="2"/>
        <v>3714757</v>
      </c>
    </row>
    <row r="58" spans="1:22" ht="14.5" x14ac:dyDescent="0.35">
      <c r="A58" s="3">
        <v>1991</v>
      </c>
      <c r="B58" s="9">
        <v>346245</v>
      </c>
      <c r="C58" s="9">
        <v>2674267</v>
      </c>
      <c r="D58" s="6"/>
      <c r="E58" s="6">
        <v>1703.4058803649882</v>
      </c>
      <c r="F58" s="6">
        <v>45313</v>
      </c>
      <c r="G58" s="9">
        <v>136337</v>
      </c>
      <c r="H58" s="6">
        <v>30093.503886448118</v>
      </c>
      <c r="I58" s="6">
        <f t="shared" si="0"/>
        <v>213446.9097668131</v>
      </c>
      <c r="J58" s="6"/>
      <c r="K58" s="6"/>
      <c r="L58" s="6">
        <v>29124.59411963501</v>
      </c>
      <c r="M58" s="6"/>
      <c r="N58" s="6"/>
      <c r="O58" s="6"/>
      <c r="P58" s="6"/>
      <c r="Q58" s="10"/>
      <c r="R58" s="6">
        <v>514534.49611355178</v>
      </c>
      <c r="S58" s="10"/>
      <c r="T58" s="6"/>
      <c r="U58" s="6">
        <f t="shared" si="1"/>
        <v>543659.09023318684</v>
      </c>
      <c r="V58" s="6">
        <f t="shared" si="2"/>
        <v>3777618</v>
      </c>
    </row>
    <row r="59" spans="1:22" ht="14.5" x14ac:dyDescent="0.35">
      <c r="A59" s="3">
        <v>1992</v>
      </c>
      <c r="B59" s="9">
        <v>304243</v>
      </c>
      <c r="C59" s="9">
        <v>2907817</v>
      </c>
      <c r="D59" s="6"/>
      <c r="E59" s="6">
        <v>0</v>
      </c>
      <c r="F59" s="6">
        <v>15022</v>
      </c>
      <c r="G59" s="9">
        <v>96660</v>
      </c>
      <c r="H59" s="6">
        <v>0</v>
      </c>
      <c r="I59" s="6">
        <f t="shared" si="0"/>
        <v>111682</v>
      </c>
      <c r="J59" s="6"/>
      <c r="K59" s="6"/>
      <c r="L59" s="6">
        <v>3196</v>
      </c>
      <c r="M59" s="6"/>
      <c r="N59" s="6"/>
      <c r="O59" s="6"/>
      <c r="P59" s="6"/>
      <c r="Q59" s="10"/>
      <c r="R59" s="6">
        <v>32000</v>
      </c>
      <c r="S59" s="6">
        <v>2736</v>
      </c>
      <c r="T59" s="6"/>
      <c r="U59" s="6">
        <f t="shared" si="1"/>
        <v>37932</v>
      </c>
      <c r="V59" s="6">
        <f t="shared" si="2"/>
        <v>3361674</v>
      </c>
    </row>
    <row r="60" spans="1:22" ht="14.5" x14ac:dyDescent="0.35">
      <c r="A60" s="3">
        <v>1993</v>
      </c>
      <c r="B60" s="9">
        <v>379467</v>
      </c>
      <c r="C60" s="9">
        <v>2856777</v>
      </c>
      <c r="D60" s="6"/>
      <c r="E60" s="6"/>
      <c r="F60" s="6">
        <v>2673</v>
      </c>
      <c r="G60" s="9">
        <v>130681</v>
      </c>
      <c r="H60" s="6"/>
      <c r="I60" s="6">
        <f t="shared" si="0"/>
        <v>133354</v>
      </c>
      <c r="J60" s="6"/>
      <c r="K60" s="6"/>
      <c r="L60" s="6"/>
      <c r="M60" s="6"/>
      <c r="N60" s="6"/>
      <c r="O60" s="6"/>
      <c r="P60" s="6"/>
      <c r="Q60" s="10"/>
      <c r="R60" s="6"/>
      <c r="S60" s="10"/>
      <c r="T60" s="6"/>
      <c r="U60" s="6">
        <f t="shared" si="1"/>
        <v>0</v>
      </c>
      <c r="V60" s="6">
        <f t="shared" si="2"/>
        <v>3369598</v>
      </c>
    </row>
    <row r="61" spans="1:22" ht="14.5" x14ac:dyDescent="0.35">
      <c r="A61" s="3">
        <v>1994</v>
      </c>
      <c r="B61" s="9">
        <v>222254</v>
      </c>
      <c r="C61" s="9">
        <v>3819193</v>
      </c>
      <c r="D61" s="6"/>
      <c r="E61" s="6"/>
      <c r="F61" s="6">
        <v>36575</v>
      </c>
      <c r="G61" s="9">
        <v>196771</v>
      </c>
      <c r="H61" s="6"/>
      <c r="I61" s="6">
        <f t="shared" si="0"/>
        <v>233346</v>
      </c>
      <c r="J61" s="6"/>
      <c r="K61" s="6"/>
      <c r="L61" s="6"/>
      <c r="M61" s="6"/>
      <c r="N61" s="6"/>
      <c r="O61" s="6"/>
      <c r="P61" s="6"/>
      <c r="Q61" s="10"/>
      <c r="R61" s="6"/>
      <c r="S61" s="10"/>
      <c r="T61" s="6"/>
      <c r="U61" s="6">
        <f t="shared" si="1"/>
        <v>0</v>
      </c>
      <c r="V61" s="6">
        <f t="shared" si="2"/>
        <v>4274793</v>
      </c>
    </row>
    <row r="62" spans="1:22" ht="14.5" x14ac:dyDescent="0.35">
      <c r="A62" s="3">
        <v>1995</v>
      </c>
      <c r="B62" s="9">
        <v>230177</v>
      </c>
      <c r="C62" s="9">
        <v>4174016</v>
      </c>
      <c r="D62" s="6"/>
      <c r="E62" s="6"/>
      <c r="F62" s="6">
        <v>174393</v>
      </c>
      <c r="G62" s="9">
        <v>376600</v>
      </c>
      <c r="H62" s="6"/>
      <c r="I62" s="6">
        <f t="shared" si="0"/>
        <v>550993</v>
      </c>
      <c r="J62" s="6"/>
      <c r="K62" s="6"/>
      <c r="L62" s="6"/>
      <c r="M62" s="6"/>
      <c r="N62" s="6"/>
      <c r="O62" s="6"/>
      <c r="P62" s="6"/>
      <c r="Q62" s="10"/>
      <c r="R62" s="6"/>
      <c r="S62" s="10"/>
      <c r="T62" s="10"/>
      <c r="U62" s="6">
        <f t="shared" si="1"/>
        <v>0</v>
      </c>
      <c r="V62" s="6">
        <f t="shared" si="2"/>
        <v>4955186</v>
      </c>
    </row>
    <row r="63" spans="1:22" ht="14.5" x14ac:dyDescent="0.35">
      <c r="A63" s="3">
        <v>1996</v>
      </c>
      <c r="B63" s="9">
        <v>278439</v>
      </c>
      <c r="C63" s="9">
        <v>3604887</v>
      </c>
      <c r="D63" s="6"/>
      <c r="E63" s="6"/>
      <c r="F63" s="6">
        <v>56782</v>
      </c>
      <c r="G63" s="9">
        <v>438736</v>
      </c>
      <c r="H63" s="6"/>
      <c r="I63" s="6">
        <f t="shared" si="0"/>
        <v>495518</v>
      </c>
      <c r="J63" s="6"/>
      <c r="K63" s="6"/>
      <c r="L63" s="6"/>
      <c r="M63" s="6"/>
      <c r="N63" s="6"/>
      <c r="O63" s="6"/>
      <c r="P63" s="6"/>
      <c r="Q63" s="10"/>
      <c r="R63" s="6"/>
      <c r="S63" s="10"/>
      <c r="T63" s="10"/>
      <c r="U63" s="6">
        <f t="shared" si="1"/>
        <v>0</v>
      </c>
      <c r="V63" s="6">
        <f t="shared" si="2"/>
        <v>4378844</v>
      </c>
    </row>
    <row r="64" spans="1:22" ht="14.5" x14ac:dyDescent="0.35">
      <c r="A64" s="3">
        <v>1997</v>
      </c>
      <c r="B64" s="9">
        <v>104198</v>
      </c>
      <c r="C64" s="9">
        <v>2812866</v>
      </c>
      <c r="D64" s="6"/>
      <c r="E64" s="6"/>
      <c r="F64" s="6">
        <v>30302</v>
      </c>
      <c r="G64" s="9">
        <v>649751</v>
      </c>
      <c r="H64" s="6"/>
      <c r="I64" s="6">
        <f t="shared" si="0"/>
        <v>680053</v>
      </c>
      <c r="J64" s="6"/>
      <c r="K64" s="6"/>
      <c r="L64" s="6"/>
      <c r="M64" s="6"/>
      <c r="N64" s="6"/>
      <c r="O64" s="6"/>
      <c r="P64" s="6"/>
      <c r="Q64" s="10"/>
      <c r="R64" s="6"/>
      <c r="S64" s="10"/>
      <c r="T64" s="10"/>
      <c r="U64" s="6">
        <f t="shared" si="1"/>
        <v>0</v>
      </c>
      <c r="V64" s="6">
        <f t="shared" si="2"/>
        <v>3597117</v>
      </c>
    </row>
    <row r="65" spans="1:22" ht="14.5" x14ac:dyDescent="0.35">
      <c r="A65" s="3">
        <v>1998</v>
      </c>
      <c r="B65" s="9">
        <v>30273</v>
      </c>
      <c r="C65" s="9">
        <v>1582639</v>
      </c>
      <c r="D65" s="6"/>
      <c r="E65" s="6"/>
      <c r="F65" s="6">
        <v>25900</v>
      </c>
      <c r="G65" s="9">
        <v>386946</v>
      </c>
      <c r="H65" s="6"/>
      <c r="I65" s="6">
        <f t="shared" si="0"/>
        <v>412846</v>
      </c>
      <c r="J65" s="6"/>
      <c r="K65" s="6"/>
      <c r="L65" s="6"/>
      <c r="M65" s="6"/>
      <c r="N65" s="6"/>
      <c r="O65" s="6"/>
      <c r="P65" s="6"/>
      <c r="Q65" s="10"/>
      <c r="R65" s="6"/>
      <c r="S65" s="10"/>
      <c r="T65" s="10"/>
      <c r="U65" s="6">
        <f t="shared" si="1"/>
        <v>0</v>
      </c>
      <c r="V65" s="6">
        <f t="shared" si="2"/>
        <v>2025758</v>
      </c>
    </row>
    <row r="66" spans="1:22" ht="14.5" x14ac:dyDescent="0.35">
      <c r="A66" s="3">
        <v>1999</v>
      </c>
      <c r="B66" s="9">
        <v>55654</v>
      </c>
      <c r="C66" s="9">
        <v>1164035</v>
      </c>
      <c r="D66" s="6"/>
      <c r="E66" s="6"/>
      <c r="F66" s="6">
        <v>19072</v>
      </c>
      <c r="G66" s="9">
        <v>184679</v>
      </c>
      <c r="H66" s="6"/>
      <c r="I66" s="6">
        <f t="shared" si="0"/>
        <v>203751</v>
      </c>
      <c r="J66" s="6"/>
      <c r="K66" s="6"/>
      <c r="L66" s="6"/>
      <c r="M66" s="6"/>
      <c r="N66" s="6"/>
      <c r="O66" s="6">
        <v>7</v>
      </c>
      <c r="P66" s="6"/>
      <c r="Q66" s="10"/>
      <c r="R66" s="6"/>
      <c r="S66" s="10"/>
      <c r="T66" s="10"/>
      <c r="U66" s="6">
        <f t="shared" si="1"/>
        <v>7</v>
      </c>
      <c r="V66" s="6">
        <f t="shared" si="2"/>
        <v>1423447</v>
      </c>
    </row>
    <row r="67" spans="1:22" ht="14.5" x14ac:dyDescent="0.35">
      <c r="A67" s="3">
        <v>2000</v>
      </c>
      <c r="B67" s="9">
        <v>118734</v>
      </c>
      <c r="C67" s="9">
        <v>1115565</v>
      </c>
      <c r="D67" s="6"/>
      <c r="E67" s="6"/>
      <c r="F67" s="6">
        <v>7121</v>
      </c>
      <c r="G67" s="9">
        <v>296579</v>
      </c>
      <c r="H67" s="6"/>
      <c r="I67" s="6">
        <f t="shared" si="0"/>
        <v>303700</v>
      </c>
      <c r="J67" s="6"/>
      <c r="K67" s="6">
        <v>2318</v>
      </c>
      <c r="L67" s="6"/>
      <c r="M67" s="6"/>
      <c r="N67" s="6"/>
      <c r="O67" s="6"/>
      <c r="P67" s="6"/>
      <c r="Q67" s="10"/>
      <c r="R67" s="6"/>
      <c r="S67" s="10"/>
      <c r="T67" s="6"/>
      <c r="U67" s="6">
        <f t="shared" si="1"/>
        <v>2318</v>
      </c>
      <c r="V67" s="6">
        <f t="shared" si="2"/>
        <v>1540317</v>
      </c>
    </row>
    <row r="68" spans="1:22" ht="14.5" x14ac:dyDescent="0.35">
      <c r="A68" s="3">
        <v>2001</v>
      </c>
      <c r="B68" s="9">
        <v>248097</v>
      </c>
      <c r="C68" s="9">
        <v>1401836</v>
      </c>
      <c r="D68" s="6"/>
      <c r="E68" s="6"/>
      <c r="F68" s="6">
        <v>134011</v>
      </c>
      <c r="G68" s="9">
        <v>723733</v>
      </c>
      <c r="H68" s="6"/>
      <c r="I68" s="6">
        <f t="shared" si="0"/>
        <v>857744</v>
      </c>
      <c r="J68" s="6"/>
      <c r="K68" s="6">
        <v>20090</v>
      </c>
      <c r="L68" s="6"/>
      <c r="M68" s="6"/>
      <c r="N68" s="6"/>
      <c r="O68" s="6"/>
      <c r="P68" s="6"/>
      <c r="Q68" s="10"/>
      <c r="R68" s="6"/>
      <c r="S68" s="10"/>
      <c r="T68" s="6"/>
      <c r="U68" s="6">
        <f t="shared" si="1"/>
        <v>20090</v>
      </c>
      <c r="V68" s="6">
        <f t="shared" si="2"/>
        <v>2527767</v>
      </c>
    </row>
    <row r="69" spans="1:22" ht="14.5" x14ac:dyDescent="0.35">
      <c r="A69" s="3">
        <v>2002</v>
      </c>
      <c r="B69" s="9">
        <v>108727</v>
      </c>
      <c r="C69" s="9">
        <v>1410266</v>
      </c>
      <c r="D69" s="6"/>
      <c r="E69" s="6"/>
      <c r="F69" s="6">
        <v>604</v>
      </c>
      <c r="G69" s="9">
        <v>154219</v>
      </c>
      <c r="H69" s="6"/>
      <c r="I69" s="6">
        <f t="shared" si="0"/>
        <v>154823</v>
      </c>
      <c r="J69" s="6"/>
      <c r="K69" s="6">
        <v>76261</v>
      </c>
      <c r="L69" s="6"/>
      <c r="M69" s="6"/>
      <c r="N69" s="6"/>
      <c r="O69" s="6"/>
      <c r="P69" s="6"/>
      <c r="Q69" s="10"/>
      <c r="R69" s="6"/>
      <c r="S69" s="10"/>
      <c r="T69" s="6"/>
      <c r="U69" s="6">
        <f t="shared" si="1"/>
        <v>76261</v>
      </c>
      <c r="V69" s="6">
        <f t="shared" si="2"/>
        <v>1750077</v>
      </c>
    </row>
    <row r="70" spans="1:22" ht="14.5" x14ac:dyDescent="0.35">
      <c r="A70" s="3">
        <v>2003</v>
      </c>
      <c r="B70" s="9">
        <v>143277</v>
      </c>
      <c r="C70" s="9">
        <v>1278019</v>
      </c>
      <c r="D70" s="6"/>
      <c r="E70" s="6"/>
      <c r="F70" s="6">
        <v>0</v>
      </c>
      <c r="G70" s="9">
        <v>217734</v>
      </c>
      <c r="H70" s="6"/>
      <c r="I70" s="6">
        <f t="shared" si="0"/>
        <v>217734</v>
      </c>
      <c r="J70" s="6"/>
      <c r="K70" s="6">
        <v>94690</v>
      </c>
      <c r="L70" s="6"/>
      <c r="M70" s="6"/>
      <c r="N70" s="6"/>
      <c r="O70" s="6"/>
      <c r="P70" s="6">
        <v>2010</v>
      </c>
      <c r="Q70" s="10"/>
      <c r="R70" s="6">
        <v>7540</v>
      </c>
      <c r="S70" s="10"/>
      <c r="T70" s="6">
        <v>53959</v>
      </c>
      <c r="U70" s="6">
        <f t="shared" si="1"/>
        <v>158199</v>
      </c>
      <c r="V70" s="6">
        <f t="shared" si="2"/>
        <v>1797229</v>
      </c>
    </row>
    <row r="71" spans="1:22" ht="14.5" x14ac:dyDescent="0.35">
      <c r="A71" s="3">
        <v>2004</v>
      </c>
      <c r="B71" s="9">
        <v>158656</v>
      </c>
      <c r="C71" s="9">
        <v>1292943</v>
      </c>
      <c r="D71" s="6"/>
      <c r="E71" s="6"/>
      <c r="F71" s="6">
        <v>0</v>
      </c>
      <c r="G71" s="9">
        <v>187369</v>
      </c>
      <c r="H71" s="6"/>
      <c r="I71" s="6">
        <f t="shared" si="0"/>
        <v>187369</v>
      </c>
      <c r="J71" s="6"/>
      <c r="K71" s="6">
        <v>131020</v>
      </c>
      <c r="L71" s="6"/>
      <c r="M71" s="6"/>
      <c r="N71" s="6"/>
      <c r="O71" s="6"/>
      <c r="P71" s="6">
        <v>7438</v>
      </c>
      <c r="Q71" s="10"/>
      <c r="R71" s="6">
        <v>62300</v>
      </c>
      <c r="S71" s="10"/>
      <c r="T71" s="6">
        <v>94685</v>
      </c>
      <c r="U71" s="6">
        <f t="shared" si="1"/>
        <v>295443</v>
      </c>
      <c r="V71" s="6">
        <f t="shared" si="2"/>
        <v>1934411</v>
      </c>
    </row>
    <row r="72" spans="1:22" ht="14.5" x14ac:dyDescent="0.35">
      <c r="A72" s="3">
        <v>2005</v>
      </c>
      <c r="B72" s="9">
        <v>165626</v>
      </c>
      <c r="C72" s="9">
        <v>1264808</v>
      </c>
      <c r="D72" s="6"/>
      <c r="E72" s="6"/>
      <c r="F72" s="6">
        <v>0</v>
      </c>
      <c r="G72" s="9">
        <v>80663</v>
      </c>
      <c r="H72" s="6"/>
      <c r="I72" s="6">
        <f t="shared" si="0"/>
        <v>80663</v>
      </c>
      <c r="J72" s="6">
        <v>866.96</v>
      </c>
      <c r="K72" s="6">
        <v>143000</v>
      </c>
      <c r="L72" s="6"/>
      <c r="M72" s="6">
        <v>6187</v>
      </c>
      <c r="N72" s="6"/>
      <c r="O72" s="6"/>
      <c r="P72" s="6">
        <v>9126</v>
      </c>
      <c r="Q72" s="10"/>
      <c r="R72" s="6">
        <v>7040</v>
      </c>
      <c r="S72" s="10"/>
      <c r="T72" s="6">
        <v>77356</v>
      </c>
      <c r="U72" s="6">
        <f t="shared" si="1"/>
        <v>243575.96</v>
      </c>
      <c r="V72" s="6">
        <f t="shared" si="2"/>
        <v>1754672.96</v>
      </c>
    </row>
    <row r="73" spans="1:22" ht="14.5" x14ac:dyDescent="0.35">
      <c r="A73" s="3">
        <v>2006</v>
      </c>
      <c r="B73" s="9">
        <v>155256</v>
      </c>
      <c r="C73" s="9">
        <v>1224685</v>
      </c>
      <c r="D73" s="6"/>
      <c r="E73" s="6"/>
      <c r="F73" s="6">
        <v>0</v>
      </c>
      <c r="G73" s="9">
        <v>277568</v>
      </c>
      <c r="H73" s="6"/>
      <c r="I73" s="6">
        <f t="shared" si="0"/>
        <v>277568</v>
      </c>
      <c r="J73" s="6">
        <v>481.22</v>
      </c>
      <c r="K73" s="6">
        <v>160000</v>
      </c>
      <c r="L73" s="6"/>
      <c r="M73" s="6">
        <v>62137</v>
      </c>
      <c r="N73" s="6"/>
      <c r="O73" s="6"/>
      <c r="P73" s="6">
        <v>10474</v>
      </c>
      <c r="Q73" s="10"/>
      <c r="R73" s="6">
        <v>0</v>
      </c>
      <c r="S73" s="10"/>
      <c r="T73" s="6">
        <v>129535</v>
      </c>
      <c r="U73" s="6">
        <f t="shared" si="1"/>
        <v>362627.22</v>
      </c>
      <c r="V73" s="6">
        <f t="shared" si="2"/>
        <v>2020136.22</v>
      </c>
    </row>
    <row r="74" spans="1:22" ht="14.5" x14ac:dyDescent="0.35">
      <c r="A74" s="3">
        <v>2007</v>
      </c>
      <c r="B74" s="9">
        <v>172701</v>
      </c>
      <c r="C74" s="9">
        <v>1130083</v>
      </c>
      <c r="D74" s="6">
        <v>7</v>
      </c>
      <c r="E74" s="6"/>
      <c r="F74" s="6">
        <v>927</v>
      </c>
      <c r="G74" s="9">
        <v>254426</v>
      </c>
      <c r="H74" s="6"/>
      <c r="I74" s="6">
        <f t="shared" si="0"/>
        <v>255360</v>
      </c>
      <c r="J74" s="6">
        <v>12584.79</v>
      </c>
      <c r="K74" s="6">
        <v>140582</v>
      </c>
      <c r="L74" s="6"/>
      <c r="M74" s="6">
        <v>123523</v>
      </c>
      <c r="N74" s="12">
        <v>38700</v>
      </c>
      <c r="O74" s="6"/>
      <c r="P74" s="6">
        <v>10940</v>
      </c>
      <c r="Q74" s="10"/>
      <c r="R74" s="6">
        <v>0</v>
      </c>
      <c r="S74" s="10"/>
      <c r="T74" s="6">
        <v>112500.8</v>
      </c>
      <c r="U74" s="6">
        <f t="shared" si="1"/>
        <v>438830.59</v>
      </c>
      <c r="V74" s="6">
        <f t="shared" si="2"/>
        <v>1996974.59</v>
      </c>
    </row>
    <row r="75" spans="1:22" ht="14.5" x14ac:dyDescent="0.35">
      <c r="A75" s="3">
        <v>2008</v>
      </c>
      <c r="B75" s="9">
        <v>167258</v>
      </c>
      <c r="C75" s="9">
        <v>728850</v>
      </c>
      <c r="D75" s="6">
        <v>0</v>
      </c>
      <c r="E75" s="6"/>
      <c r="F75" s="6">
        <v>0</v>
      </c>
      <c r="G75" s="9">
        <v>169537</v>
      </c>
      <c r="H75" s="6"/>
      <c r="I75" s="6">
        <f t="shared" si="0"/>
        <v>169537</v>
      </c>
      <c r="J75" s="6">
        <v>15245.41</v>
      </c>
      <c r="K75" s="6">
        <v>143182</v>
      </c>
      <c r="L75" s="6"/>
      <c r="M75" s="6">
        <v>108174</v>
      </c>
      <c r="N75" s="6">
        <v>22919</v>
      </c>
      <c r="O75" s="6"/>
      <c r="P75" s="6">
        <v>12600</v>
      </c>
      <c r="Q75" s="10"/>
      <c r="R75" s="6">
        <v>4800</v>
      </c>
      <c r="S75" s="6"/>
      <c r="T75" s="6">
        <v>100066</v>
      </c>
      <c r="U75" s="6">
        <f t="shared" si="1"/>
        <v>406986.41000000003</v>
      </c>
      <c r="V75" s="6">
        <f t="shared" si="2"/>
        <v>1472631.4100000001</v>
      </c>
    </row>
    <row r="76" spans="1:22" ht="14.5" x14ac:dyDescent="0.35">
      <c r="A76" s="3">
        <v>2009</v>
      </c>
      <c r="B76" s="9">
        <v>134022</v>
      </c>
      <c r="C76" s="9">
        <v>700905</v>
      </c>
      <c r="D76" s="6">
        <v>0</v>
      </c>
      <c r="E76" s="6"/>
      <c r="F76" s="6">
        <v>1935</v>
      </c>
      <c r="G76" s="9">
        <v>74694</v>
      </c>
      <c r="H76" s="6"/>
      <c r="I76" s="6">
        <f t="shared" si="0"/>
        <v>76629</v>
      </c>
      <c r="J76" s="6">
        <v>5680.89</v>
      </c>
      <c r="K76" s="6">
        <v>117963</v>
      </c>
      <c r="L76" s="6"/>
      <c r="M76" s="6">
        <v>111921</v>
      </c>
      <c r="N76" s="6">
        <v>20212.7</v>
      </c>
      <c r="O76" s="6">
        <v>0</v>
      </c>
      <c r="P76" s="6">
        <v>13759</v>
      </c>
      <c r="Q76" s="6">
        <v>13326</v>
      </c>
      <c r="R76" s="6">
        <v>9113</v>
      </c>
      <c r="S76" s="6"/>
      <c r="T76" s="6">
        <v>79942</v>
      </c>
      <c r="U76" s="6">
        <f t="shared" si="1"/>
        <v>371917.59</v>
      </c>
      <c r="V76" s="6">
        <f t="shared" si="2"/>
        <v>1283473.5900000001</v>
      </c>
    </row>
    <row r="77" spans="1:22" ht="14.5" x14ac:dyDescent="0.35">
      <c r="A77" s="3">
        <v>2010</v>
      </c>
      <c r="B77" s="9">
        <v>169012</v>
      </c>
      <c r="C77" s="9">
        <v>295796</v>
      </c>
      <c r="D77" s="6">
        <v>0</v>
      </c>
      <c r="E77" s="6"/>
      <c r="F77" s="6">
        <v>4613</v>
      </c>
      <c r="G77" s="9">
        <v>17559</v>
      </c>
      <c r="H77" s="6"/>
      <c r="I77" s="6">
        <f t="shared" si="0"/>
        <v>22172</v>
      </c>
      <c r="J77" s="6">
        <v>2240.3000000000002</v>
      </c>
      <c r="K77" s="6">
        <v>63606</v>
      </c>
      <c r="L77" s="6"/>
      <c r="M77" s="6">
        <v>67496.740000000005</v>
      </c>
      <c r="N77" s="6">
        <v>11643</v>
      </c>
      <c r="O77" s="6">
        <v>0</v>
      </c>
      <c r="P77" s="6">
        <v>8183</v>
      </c>
      <c r="Q77" s="6">
        <v>40516</v>
      </c>
      <c r="R77" s="13"/>
      <c r="S77" s="6"/>
      <c r="T77" s="6">
        <v>45908</v>
      </c>
      <c r="U77" s="6">
        <f t="shared" si="1"/>
        <v>239593.04</v>
      </c>
      <c r="V77" s="6">
        <f t="shared" si="2"/>
        <v>726573.04</v>
      </c>
    </row>
    <row r="78" spans="1:22" ht="14.5" x14ac:dyDescent="0.35">
      <c r="A78" s="3">
        <v>2011</v>
      </c>
      <c r="B78" s="9">
        <v>30825</v>
      </c>
      <c r="C78" s="9">
        <v>216470</v>
      </c>
      <c r="D78" s="6">
        <v>0</v>
      </c>
      <c r="E78" s="6"/>
      <c r="F78" s="6">
        <v>69153</v>
      </c>
      <c r="G78" s="6">
        <v>257241</v>
      </c>
      <c r="H78" s="6"/>
      <c r="I78" s="6">
        <f t="shared" si="0"/>
        <v>326394</v>
      </c>
      <c r="J78" s="6">
        <v>0</v>
      </c>
      <c r="K78" s="6">
        <v>32862</v>
      </c>
      <c r="L78" s="6">
        <v>8.43</v>
      </c>
      <c r="M78" s="6">
        <v>2247.884</v>
      </c>
      <c r="N78" s="6">
        <v>0</v>
      </c>
      <c r="O78" s="6">
        <v>0</v>
      </c>
      <c r="P78" s="6">
        <v>9253</v>
      </c>
      <c r="Q78" s="6">
        <v>674</v>
      </c>
      <c r="R78" s="6">
        <v>8229</v>
      </c>
      <c r="S78" s="6"/>
      <c r="T78" s="6">
        <v>7617</v>
      </c>
      <c r="U78" s="6">
        <f t="shared" si="1"/>
        <v>60891.313999999998</v>
      </c>
      <c r="V78" s="6">
        <f t="shared" si="2"/>
        <v>634580.31400000001</v>
      </c>
    </row>
    <row r="79" spans="1:22" ht="14.5" x14ac:dyDescent="0.35">
      <c r="A79" s="3">
        <v>2012</v>
      </c>
      <c r="B79" s="9">
        <v>13256</v>
      </c>
      <c r="C79" s="9">
        <v>214204</v>
      </c>
      <c r="D79" s="6">
        <v>0</v>
      </c>
      <c r="E79" s="6"/>
      <c r="F79" s="6">
        <v>104</v>
      </c>
      <c r="G79" s="9">
        <v>187292</v>
      </c>
      <c r="H79" s="6"/>
      <c r="I79" s="6">
        <f t="shared" si="0"/>
        <v>187396</v>
      </c>
      <c r="J79" s="6"/>
      <c r="K79" s="6">
        <v>13011.86</v>
      </c>
      <c r="L79" s="6">
        <v>0</v>
      </c>
      <c r="M79" s="6">
        <v>0</v>
      </c>
      <c r="N79" s="6">
        <v>0</v>
      </c>
      <c r="O79" s="6">
        <v>0</v>
      </c>
      <c r="P79" s="6">
        <v>5492</v>
      </c>
      <c r="Q79" s="6">
        <v>5346</v>
      </c>
      <c r="R79" s="6">
        <v>0</v>
      </c>
      <c r="S79" s="6"/>
      <c r="T79" s="6">
        <v>16068</v>
      </c>
      <c r="U79" s="6">
        <f t="shared" si="1"/>
        <v>39917.86</v>
      </c>
      <c r="V79" s="6">
        <f t="shared" si="2"/>
        <v>454773.86</v>
      </c>
    </row>
    <row r="80" spans="1:22" ht="14.5" x14ac:dyDescent="0.35">
      <c r="A80" s="3">
        <v>2013</v>
      </c>
      <c r="B80" s="9">
        <v>16361</v>
      </c>
      <c r="C80" s="9">
        <v>214999</v>
      </c>
      <c r="D80" s="6">
        <v>0</v>
      </c>
      <c r="E80" s="14"/>
      <c r="F80" s="6">
        <v>3564</v>
      </c>
      <c r="G80" s="6">
        <v>77022</v>
      </c>
      <c r="H80" s="6"/>
      <c r="I80" s="6">
        <f t="shared" si="0"/>
        <v>80586</v>
      </c>
      <c r="J80" s="6"/>
      <c r="K80" s="6">
        <v>8328.8799999999992</v>
      </c>
      <c r="L80" s="6"/>
      <c r="M80" s="6">
        <v>10102</v>
      </c>
      <c r="N80" s="6">
        <v>0</v>
      </c>
      <c r="O80" s="6"/>
      <c r="P80" s="6">
        <v>5267</v>
      </c>
      <c r="Q80" s="6">
        <v>2669.6210000000001</v>
      </c>
      <c r="R80" s="6"/>
      <c r="S80" s="6"/>
      <c r="T80" s="6">
        <v>14809</v>
      </c>
      <c r="U80" s="6">
        <f t="shared" si="1"/>
        <v>41176.500999999997</v>
      </c>
      <c r="V80" s="6">
        <f t="shared" si="2"/>
        <v>353122.50099999999</v>
      </c>
    </row>
    <row r="81" spans="1:22" ht="14.5" x14ac:dyDescent="0.35">
      <c r="A81" s="3">
        <v>2014</v>
      </c>
      <c r="B81" s="16">
        <v>18219</v>
      </c>
      <c r="C81" s="16">
        <v>254295</v>
      </c>
      <c r="D81" s="6">
        <v>0</v>
      </c>
      <c r="E81" s="14"/>
      <c r="F81" s="17">
        <v>3.5</v>
      </c>
      <c r="G81" s="6">
        <v>74528</v>
      </c>
      <c r="H81" s="6"/>
      <c r="I81" s="6">
        <f t="shared" si="0"/>
        <v>74531.5</v>
      </c>
      <c r="J81" s="6"/>
      <c r="K81" s="6">
        <v>21154.78</v>
      </c>
      <c r="L81" s="6"/>
      <c r="M81" s="18">
        <v>20538.73</v>
      </c>
      <c r="N81" s="6">
        <v>0</v>
      </c>
      <c r="O81" s="6"/>
      <c r="P81" s="6">
        <v>4078</v>
      </c>
      <c r="Q81" s="18">
        <v>2556.9029999999998</v>
      </c>
      <c r="R81" s="6"/>
      <c r="S81" s="6"/>
      <c r="T81" s="6">
        <v>15324</v>
      </c>
      <c r="U81" s="18">
        <f t="shared" si="1"/>
        <v>63652.412999999993</v>
      </c>
      <c r="V81" s="18">
        <f t="shared" si="2"/>
        <v>410697.913</v>
      </c>
    </row>
    <row r="82" spans="1:22" ht="14.5" x14ac:dyDescent="0.35">
      <c r="A82" s="3">
        <v>2015</v>
      </c>
      <c r="B82" s="19">
        <v>34886</v>
      </c>
      <c r="C82" s="19">
        <v>250327</v>
      </c>
      <c r="D82" s="14"/>
      <c r="E82" s="14"/>
      <c r="F82" s="18">
        <v>289</v>
      </c>
      <c r="G82" s="18">
        <v>22158</v>
      </c>
      <c r="H82" s="6"/>
      <c r="I82" s="18">
        <f t="shared" si="0"/>
        <v>22447</v>
      </c>
      <c r="J82" s="6"/>
      <c r="K82" s="18">
        <v>29180</v>
      </c>
      <c r="L82" s="6"/>
      <c r="M82" s="18">
        <v>27955.106</v>
      </c>
      <c r="N82" s="6">
        <v>0</v>
      </c>
      <c r="O82" s="6"/>
      <c r="P82" s="19">
        <v>5749</v>
      </c>
      <c r="Q82" s="6">
        <v>0</v>
      </c>
      <c r="R82" s="19">
        <v>2606</v>
      </c>
      <c r="S82" s="6"/>
      <c r="T82" s="18">
        <v>21227</v>
      </c>
      <c r="U82" s="18">
        <f t="shared" si="1"/>
        <v>86717.106</v>
      </c>
      <c r="V82" s="18">
        <f t="shared" si="2"/>
        <v>394377.10600000003</v>
      </c>
    </row>
    <row r="83" spans="1:22" ht="14.5" x14ac:dyDescent="0.35">
      <c r="A83" s="20" t="s">
        <v>48</v>
      </c>
      <c r="B83" s="21">
        <v>21069</v>
      </c>
      <c r="C83" s="21">
        <v>270411</v>
      </c>
      <c r="D83" s="14"/>
      <c r="E83" s="14"/>
      <c r="F83" s="22">
        <v>0</v>
      </c>
      <c r="G83" s="22">
        <v>16853</v>
      </c>
      <c r="H83" s="6"/>
      <c r="I83" s="22">
        <f t="shared" si="0"/>
        <v>16853</v>
      </c>
      <c r="J83" s="6"/>
      <c r="K83" s="22">
        <v>20000</v>
      </c>
      <c r="L83" s="6"/>
      <c r="M83" s="22">
        <v>12300</v>
      </c>
      <c r="N83" s="6"/>
      <c r="O83" s="6"/>
      <c r="P83" s="21">
        <v>4300</v>
      </c>
      <c r="Q83" s="6"/>
      <c r="R83" s="16"/>
      <c r="S83" s="6"/>
      <c r="T83" s="22">
        <v>18522</v>
      </c>
      <c r="U83" s="22">
        <f t="shared" si="1"/>
        <v>55122</v>
      </c>
      <c r="V83" s="22">
        <f t="shared" si="2"/>
        <v>363455</v>
      </c>
    </row>
    <row r="84" spans="1:22" ht="14.5" x14ac:dyDescent="0.35">
      <c r="A84" s="14"/>
      <c r="B84" s="14"/>
      <c r="C84" s="14"/>
      <c r="D84" s="6"/>
      <c r="E84" s="6"/>
      <c r="F84" s="6"/>
      <c r="G84" s="6"/>
      <c r="H84" s="6"/>
      <c r="I84" s="14"/>
      <c r="J84" s="14"/>
      <c r="K84" s="14"/>
      <c r="L84" s="14"/>
      <c r="M84" s="14"/>
      <c r="N84" s="14"/>
      <c r="O84" s="14"/>
      <c r="P84" s="6"/>
      <c r="Q84" s="14"/>
      <c r="R84" s="6"/>
      <c r="S84" s="14"/>
      <c r="T84" s="6"/>
      <c r="U84" s="6"/>
      <c r="V84" s="15"/>
    </row>
    <row r="85" spans="1:22" ht="14.5" x14ac:dyDescent="0.35">
      <c r="A85" s="23" t="s">
        <v>49</v>
      </c>
      <c r="B85" s="14"/>
      <c r="C85" s="14"/>
      <c r="D85" s="6"/>
      <c r="E85" s="6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6"/>
      <c r="Q85" s="14"/>
      <c r="R85" s="6"/>
      <c r="S85" s="14"/>
      <c r="T85" s="6"/>
      <c r="U85" s="6"/>
      <c r="V85" s="15"/>
    </row>
    <row r="86" spans="1:22" ht="14.5" x14ac:dyDescent="0.35">
      <c r="A86" s="14" t="s">
        <v>50</v>
      </c>
      <c r="B86" s="14"/>
      <c r="C86" s="14"/>
      <c r="D86" s="6"/>
      <c r="E86" s="14"/>
      <c r="F86" s="9"/>
      <c r="G86" s="14"/>
      <c r="H86" s="14"/>
      <c r="I86" s="14"/>
      <c r="J86" s="14"/>
      <c r="K86" s="14"/>
      <c r="L86" s="9"/>
      <c r="M86" s="14"/>
      <c r="N86" s="14"/>
      <c r="O86" s="14"/>
      <c r="P86" s="14"/>
      <c r="Q86" s="14"/>
      <c r="R86" s="14"/>
      <c r="S86" s="14"/>
      <c r="T86" s="6"/>
      <c r="U86" s="6"/>
      <c r="V86" s="15" t="s">
        <v>51</v>
      </c>
    </row>
    <row r="87" spans="1:22" ht="14.5" x14ac:dyDescent="0.35">
      <c r="A87" s="14" t="s">
        <v>52</v>
      </c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9"/>
      <c r="M87" s="14"/>
      <c r="N87" s="14"/>
      <c r="O87" s="14"/>
      <c r="P87" s="14"/>
      <c r="Q87" s="14"/>
      <c r="R87" s="6"/>
      <c r="S87" s="14"/>
      <c r="T87" s="6"/>
      <c r="U87" s="6"/>
      <c r="V87" s="15"/>
    </row>
    <row r="88" spans="1:22" ht="14.5" x14ac:dyDescent="0.35">
      <c r="A88" s="14" t="s">
        <v>53</v>
      </c>
      <c r="B88" s="14"/>
      <c r="C88" s="14"/>
      <c r="D88" s="14"/>
      <c r="E88" s="14"/>
      <c r="F88" s="14"/>
      <c r="G88" s="14"/>
      <c r="H88" s="14"/>
      <c r="I88" s="6"/>
      <c r="J88" s="6"/>
      <c r="K88" s="6"/>
      <c r="L88" s="6"/>
      <c r="M88" s="6"/>
      <c r="N88" s="6"/>
      <c r="O88" s="6"/>
      <c r="P88" s="6"/>
      <c r="Q88" s="6"/>
      <c r="R88" s="6"/>
      <c r="S88" s="14"/>
      <c r="T88" s="6"/>
      <c r="U88" s="6"/>
      <c r="V88" s="15"/>
    </row>
    <row r="89" spans="1:22" ht="14.5" x14ac:dyDescent="0.35">
      <c r="A89" s="24" t="s">
        <v>54</v>
      </c>
      <c r="B89" s="14"/>
      <c r="C89" s="14"/>
      <c r="D89" s="14"/>
      <c r="E89" s="14"/>
      <c r="F89" s="14"/>
      <c r="G89" s="14"/>
      <c r="H89" s="14"/>
      <c r="I89" s="6"/>
      <c r="J89" s="6"/>
      <c r="K89" s="6"/>
      <c r="L89" s="6"/>
      <c r="M89" s="6"/>
      <c r="N89" s="6"/>
      <c r="O89" s="6"/>
      <c r="P89" s="6"/>
      <c r="Q89" s="6" t="s">
        <v>51</v>
      </c>
      <c r="R89" s="6"/>
      <c r="S89" s="14"/>
      <c r="T89" s="6"/>
      <c r="U89" s="6"/>
      <c r="V89" s="15"/>
    </row>
    <row r="90" spans="1:22" ht="14.5" x14ac:dyDescent="0.35">
      <c r="A90" s="7" t="s">
        <v>55</v>
      </c>
      <c r="B90" s="7"/>
      <c r="C90" s="7"/>
      <c r="D90" s="7"/>
      <c r="E90" s="7"/>
      <c r="F90" s="15"/>
      <c r="G90" s="15"/>
      <c r="H90" s="15"/>
      <c r="I90" s="6"/>
      <c r="J90" s="6"/>
      <c r="K90" s="6"/>
      <c r="L90" s="6"/>
      <c r="M90" s="6"/>
      <c r="N90" s="6"/>
      <c r="O90" s="6"/>
      <c r="P90" s="6"/>
      <c r="Q90" s="6"/>
      <c r="R90" s="6"/>
      <c r="S90" s="14"/>
      <c r="T90" s="6"/>
      <c r="U90" s="6"/>
      <c r="V90" s="15"/>
    </row>
    <row r="91" spans="1:22" ht="14.5" x14ac:dyDescent="0.35">
      <c r="A91" s="25" t="s">
        <v>56</v>
      </c>
      <c r="B91" s="25"/>
      <c r="C91" s="25"/>
      <c r="D91" s="25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14"/>
      <c r="T91" s="14"/>
      <c r="U91" s="14"/>
      <c r="V91" s="15"/>
    </row>
    <row r="92" spans="1:22" ht="14.5" x14ac:dyDescent="0.35">
      <c r="A92" s="26" t="s">
        <v>57</v>
      </c>
      <c r="B92" s="26"/>
      <c r="C92" s="26"/>
      <c r="D92" s="26"/>
      <c r="E92" s="26"/>
      <c r="F92" s="26"/>
      <c r="G92" s="26"/>
      <c r="H92" s="15"/>
      <c r="I92" s="6"/>
      <c r="J92" s="6"/>
      <c r="K92" s="6"/>
      <c r="L92" s="6"/>
      <c r="M92" s="6"/>
      <c r="N92" s="6"/>
      <c r="O92" s="6"/>
      <c r="P92" s="6"/>
      <c r="Q92" s="6"/>
      <c r="R92" s="6"/>
      <c r="S92" s="14"/>
      <c r="T92" s="14"/>
      <c r="U92" s="14"/>
      <c r="V92" s="15"/>
    </row>
    <row r="93" spans="1:22" ht="14.5" x14ac:dyDescent="0.35">
      <c r="A93" s="27" t="s">
        <v>58</v>
      </c>
      <c r="B93" s="27"/>
      <c r="C93" s="27"/>
      <c r="D93" s="27"/>
      <c r="E93" s="27"/>
      <c r="F93" s="27"/>
      <c r="G93" s="27"/>
      <c r="H93" s="27"/>
      <c r="I93" s="6"/>
      <c r="J93" s="6"/>
      <c r="K93" s="6"/>
      <c r="L93" s="6"/>
      <c r="M93" s="6"/>
      <c r="N93" s="6"/>
      <c r="O93" s="6"/>
      <c r="P93" s="6"/>
      <c r="Q93" s="6"/>
      <c r="R93" s="6"/>
      <c r="S93" s="14"/>
      <c r="T93" s="6"/>
      <c r="U93" s="6"/>
      <c r="V93" s="15"/>
    </row>
    <row r="94" spans="1:22" ht="14.5" x14ac:dyDescent="0.35">
      <c r="A94" s="28" t="s">
        <v>59</v>
      </c>
      <c r="B94" s="28"/>
      <c r="C94" s="28"/>
      <c r="D94" s="14"/>
      <c r="E94" s="14"/>
      <c r="F94" s="14"/>
      <c r="G94" s="14"/>
      <c r="H94" s="14"/>
      <c r="I94" s="6"/>
      <c r="J94" s="6"/>
      <c r="K94" s="6"/>
      <c r="L94" s="6"/>
      <c r="M94" s="6"/>
      <c r="N94" s="6"/>
      <c r="O94" s="6"/>
      <c r="P94" s="6"/>
      <c r="Q94" s="6"/>
      <c r="R94" s="6"/>
      <c r="S94" s="14"/>
      <c r="T94" s="6"/>
      <c r="U94" s="6"/>
      <c r="V94" s="15"/>
    </row>
    <row r="95" spans="1:22" ht="14.5" x14ac:dyDescent="0.35">
      <c r="A95" s="29" t="s">
        <v>60</v>
      </c>
      <c r="B95" s="29"/>
      <c r="C95" s="29"/>
      <c r="D95" s="29"/>
      <c r="E95" s="29"/>
      <c r="F95" s="14"/>
      <c r="G95" s="14"/>
      <c r="H95" s="14"/>
      <c r="I95" s="6"/>
      <c r="J95" s="6"/>
      <c r="K95" s="6"/>
      <c r="L95" s="6"/>
      <c r="M95" s="6"/>
      <c r="N95" s="6"/>
      <c r="O95" s="6"/>
      <c r="P95" s="6"/>
      <c r="Q95" s="6"/>
      <c r="R95" s="6"/>
      <c r="S95" s="14"/>
      <c r="T95" s="6"/>
      <c r="U95" s="6"/>
      <c r="V95" s="15"/>
    </row>
    <row r="96" spans="1:22" ht="14.5" x14ac:dyDescent="0.35">
      <c r="A96" s="14" t="s">
        <v>61</v>
      </c>
      <c r="B96" s="14"/>
      <c r="C96" s="14"/>
      <c r="D96" s="14"/>
      <c r="E96" s="14"/>
      <c r="F96" s="14"/>
      <c r="G96" s="14"/>
      <c r="H96" s="14"/>
      <c r="I96" s="6"/>
      <c r="J96" s="6"/>
      <c r="K96" s="6"/>
      <c r="L96" s="6"/>
      <c r="M96" s="6"/>
      <c r="N96" s="6"/>
      <c r="O96" s="6"/>
      <c r="P96" s="6"/>
      <c r="Q96" s="6"/>
      <c r="R96" s="6"/>
      <c r="S96" s="14"/>
      <c r="T96" s="6"/>
      <c r="U96" s="6"/>
      <c r="V96" s="15"/>
    </row>
    <row r="97" spans="1:22" ht="14.5" x14ac:dyDescent="0.35">
      <c r="A97" s="14" t="s">
        <v>62</v>
      </c>
      <c r="B97" s="14"/>
      <c r="C97" s="14"/>
      <c r="D97" s="14"/>
      <c r="E97" s="14"/>
      <c r="F97" s="14"/>
      <c r="G97" s="14"/>
      <c r="H97" s="14"/>
      <c r="I97" s="6"/>
      <c r="J97" s="6"/>
      <c r="K97" s="6"/>
      <c r="L97" s="6"/>
      <c r="M97" s="6"/>
      <c r="N97" s="6"/>
      <c r="O97" s="6"/>
      <c r="P97" s="6"/>
      <c r="Q97" s="6"/>
      <c r="R97" s="6"/>
      <c r="S97" s="14"/>
      <c r="T97" s="6"/>
      <c r="U97" s="6"/>
      <c r="V97" s="15"/>
    </row>
    <row r="98" spans="1:22" ht="14.5" x14ac:dyDescent="0.35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</row>
    <row r="99" spans="1:22" ht="14.5" x14ac:dyDescent="0.35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</row>
    <row r="100" spans="1:22" ht="14.5" x14ac:dyDescent="0.35">
      <c r="A100" s="14"/>
      <c r="B100" s="14"/>
      <c r="C100" s="14"/>
      <c r="D100" s="14"/>
      <c r="E100" s="14"/>
      <c r="F100" s="14"/>
      <c r="G100" s="14"/>
      <c r="H100" s="14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14"/>
      <c r="T100" s="14"/>
      <c r="U100" s="14"/>
      <c r="V100" s="15"/>
    </row>
    <row r="101" spans="1:22" ht="14.5" x14ac:dyDescent="0.35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</row>
    <row r="102" spans="1:22" ht="14.5" x14ac:dyDescent="0.35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</row>
    <row r="103" spans="1:22" ht="14.5" x14ac:dyDescent="0.35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</row>
    <row r="104" spans="1:22" ht="14.5" x14ac:dyDescent="0.35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</row>
    <row r="105" spans="1:22" ht="14.5" x14ac:dyDescent="0.35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</row>
    <row r="106" spans="1:22" ht="14.5" x14ac:dyDescent="0.35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</row>
    <row r="107" spans="1:22" ht="14.5" x14ac:dyDescent="0.35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</row>
    <row r="108" spans="1:22" ht="14.5" x14ac:dyDescent="0.35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</row>
    <row r="109" spans="1:22" ht="14.5" x14ac:dyDescent="0.35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</row>
    <row r="110" spans="1:22" ht="14.5" x14ac:dyDescent="0.35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</row>
    <row r="111" spans="1:22" ht="14.5" x14ac:dyDescent="0.35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</row>
    <row r="112" spans="1:22" ht="14.5" x14ac:dyDescent="0.35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</row>
    <row r="113" spans="1:22" ht="14.5" x14ac:dyDescent="0.35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</row>
    <row r="114" spans="1:22" ht="14.5" x14ac:dyDescent="0.35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</row>
    <row r="115" spans="1:22" ht="14.5" x14ac:dyDescent="0.35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</row>
    <row r="116" spans="1:22" ht="14.5" x14ac:dyDescent="0.35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</row>
    <row r="117" spans="1:22" ht="14.5" x14ac:dyDescent="0.35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</row>
    <row r="118" spans="1:22" ht="14.5" x14ac:dyDescent="0.35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</row>
    <row r="119" spans="1:22" ht="14.5" x14ac:dyDescent="0.35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</row>
    <row r="120" spans="1:22" ht="14.5" x14ac:dyDescent="0.35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</row>
    <row r="121" spans="1:22" ht="14.5" x14ac:dyDescent="0.35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</row>
    <row r="122" spans="1:22" ht="14.5" x14ac:dyDescent="0.35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</row>
    <row r="123" spans="1:22" ht="14.5" x14ac:dyDescent="0.35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</row>
    <row r="124" spans="1:22" ht="14.5" x14ac:dyDescent="0.35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</row>
    <row r="125" spans="1:22" ht="14.5" x14ac:dyDescent="0.35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</row>
    <row r="126" spans="1:22" ht="14.5" x14ac:dyDescent="0.35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</row>
    <row r="127" spans="1:22" ht="14.5" x14ac:dyDescent="0.35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</row>
    <row r="128" spans="1:22" ht="14.5" x14ac:dyDescent="0.35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</row>
    <row r="129" spans="1:22" ht="14.5" x14ac:dyDescent="0.35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</row>
    <row r="130" spans="1:22" ht="14.5" x14ac:dyDescent="0.35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</row>
    <row r="131" spans="1:22" ht="14.5" x14ac:dyDescent="0.35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</row>
    <row r="132" spans="1:22" ht="14.5" x14ac:dyDescent="0.35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</row>
    <row r="133" spans="1:22" ht="14.5" x14ac:dyDescent="0.35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</row>
    <row r="134" spans="1:22" ht="14.5" x14ac:dyDescent="0.35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</row>
    <row r="135" spans="1:22" ht="14.5" x14ac:dyDescent="0.35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</row>
    <row r="136" spans="1:22" ht="14.5" x14ac:dyDescent="0.35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</row>
    <row r="137" spans="1:22" ht="14.5" x14ac:dyDescent="0.35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</row>
    <row r="138" spans="1:22" ht="14.5" x14ac:dyDescent="0.35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</row>
    <row r="139" spans="1:22" ht="14.5" x14ac:dyDescent="0.35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</row>
    <row r="140" spans="1:22" ht="14.5" x14ac:dyDescent="0.35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</row>
    <row r="141" spans="1:22" ht="14.5" x14ac:dyDescent="0.35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</row>
    <row r="142" spans="1:22" ht="14.5" x14ac:dyDescent="0.35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</row>
    <row r="143" spans="1:22" ht="14.5" x14ac:dyDescent="0.35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</row>
    <row r="144" spans="1:22" ht="14.5" x14ac:dyDescent="0.35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</row>
    <row r="145" spans="1:22" ht="14.5" x14ac:dyDescent="0.35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</row>
    <row r="146" spans="1:22" ht="14.5" x14ac:dyDescent="0.35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</row>
    <row r="147" spans="1:22" ht="14.5" x14ac:dyDescent="0.35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</row>
    <row r="148" spans="1:22" ht="14.5" x14ac:dyDescent="0.35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</row>
    <row r="149" spans="1:22" ht="14.5" x14ac:dyDescent="0.35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</row>
    <row r="150" spans="1:22" ht="14.5" x14ac:dyDescent="0.35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</row>
    <row r="151" spans="1:22" ht="14.5" x14ac:dyDescent="0.35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</row>
    <row r="152" spans="1:22" ht="14.5" x14ac:dyDescent="0.35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</row>
    <row r="153" spans="1:22" ht="14.5" x14ac:dyDescent="0.35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</row>
    <row r="154" spans="1:22" ht="14.5" x14ac:dyDescent="0.35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</row>
    <row r="155" spans="1:22" ht="14.5" x14ac:dyDescent="0.35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</row>
    <row r="156" spans="1:22" ht="14.5" x14ac:dyDescent="0.35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</row>
    <row r="157" spans="1:22" ht="14.5" x14ac:dyDescent="0.35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</row>
    <row r="158" spans="1:22" ht="14.5" x14ac:dyDescent="0.35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</row>
    <row r="159" spans="1:22" ht="14.5" x14ac:dyDescent="0.35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</row>
    <row r="160" spans="1:22" ht="14.5" x14ac:dyDescent="0.35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</row>
    <row r="161" spans="1:22" ht="14.5" x14ac:dyDescent="0.35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</row>
    <row r="162" spans="1:22" ht="14.5" x14ac:dyDescent="0.35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</row>
    <row r="163" spans="1:22" ht="14.5" x14ac:dyDescent="0.35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</row>
    <row r="164" spans="1:22" ht="14.5" x14ac:dyDescent="0.35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</row>
    <row r="165" spans="1:22" ht="14.5" x14ac:dyDescent="0.35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</row>
    <row r="166" spans="1:22" ht="14.5" x14ac:dyDescent="0.35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</row>
    <row r="167" spans="1:22" ht="14.5" x14ac:dyDescent="0.35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</row>
    <row r="168" spans="1:22" ht="14.5" x14ac:dyDescent="0.35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</row>
    <row r="169" spans="1:22" ht="14.5" x14ac:dyDescent="0.35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</row>
    <row r="170" spans="1:22" ht="14.5" x14ac:dyDescent="0.35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</row>
    <row r="171" spans="1:22" ht="14.5" x14ac:dyDescent="0.35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</row>
    <row r="172" spans="1:22" ht="14.5" x14ac:dyDescent="0.35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</row>
    <row r="173" spans="1:22" ht="14.5" x14ac:dyDescent="0.3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</row>
    <row r="174" spans="1:22" ht="14.5" x14ac:dyDescent="0.3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</row>
    <row r="175" spans="1:22" ht="14.5" x14ac:dyDescent="0.35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</row>
    <row r="176" spans="1:22" ht="14.5" x14ac:dyDescent="0.35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</row>
    <row r="177" spans="1:22" ht="14.5" x14ac:dyDescent="0.35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</row>
    <row r="178" spans="1:22" ht="14.5" x14ac:dyDescent="0.35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</row>
    <row r="179" spans="1:22" ht="14.5" x14ac:dyDescent="0.35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</row>
    <row r="180" spans="1:22" ht="14.5" x14ac:dyDescent="0.35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</row>
    <row r="181" spans="1:22" ht="14.5" x14ac:dyDescent="0.35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</row>
    <row r="182" spans="1:22" ht="14.5" x14ac:dyDescent="0.35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</row>
    <row r="183" spans="1:22" ht="14.5" x14ac:dyDescent="0.35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</row>
    <row r="184" spans="1:22" ht="14.5" x14ac:dyDescent="0.35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</row>
    <row r="185" spans="1:22" ht="14.5" x14ac:dyDescent="0.35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</row>
    <row r="186" spans="1:22" ht="14.5" x14ac:dyDescent="0.35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</row>
    <row r="187" spans="1:22" ht="14.5" x14ac:dyDescent="0.35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</row>
    <row r="188" spans="1:22" ht="14.5" x14ac:dyDescent="0.35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</row>
    <row r="189" spans="1:22" ht="14.5" x14ac:dyDescent="0.35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</row>
    <row r="190" spans="1:22" ht="14.5" x14ac:dyDescent="0.35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</row>
    <row r="191" spans="1:22" ht="14.5" x14ac:dyDescent="0.35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</row>
    <row r="192" spans="1:22" ht="14.5" x14ac:dyDescent="0.35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</row>
    <row r="193" spans="1:22" ht="14.5" x14ac:dyDescent="0.35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</row>
    <row r="194" spans="1:22" ht="14.5" x14ac:dyDescent="0.35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</row>
    <row r="195" spans="1:22" ht="14.5" x14ac:dyDescent="0.35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</row>
    <row r="196" spans="1:22" ht="14.5" x14ac:dyDescent="0.35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</row>
    <row r="197" spans="1:22" ht="14.5" x14ac:dyDescent="0.35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</row>
    <row r="198" spans="1:22" ht="14.5" x14ac:dyDescent="0.35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</row>
    <row r="199" spans="1:22" ht="14.5" x14ac:dyDescent="0.35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</row>
    <row r="200" spans="1:22" ht="14.5" x14ac:dyDescent="0.35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</row>
    <row r="201" spans="1:22" ht="14.5" x14ac:dyDescent="0.35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</row>
    <row r="202" spans="1:22" ht="14.5" x14ac:dyDescent="0.35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</row>
    <row r="203" spans="1:22" ht="14.5" x14ac:dyDescent="0.35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</row>
    <row r="204" spans="1:22" ht="14.5" x14ac:dyDescent="0.35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</row>
    <row r="205" spans="1:22" ht="14.5" x14ac:dyDescent="0.35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</row>
    <row r="206" spans="1:22" ht="14.5" x14ac:dyDescent="0.35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</row>
    <row r="207" spans="1:22" ht="14.5" x14ac:dyDescent="0.35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</row>
    <row r="208" spans="1:22" ht="14.5" x14ac:dyDescent="0.35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</row>
    <row r="209" spans="1:22" ht="14.5" x14ac:dyDescent="0.35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</row>
    <row r="210" spans="1:22" ht="14.5" x14ac:dyDescent="0.35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</row>
    <row r="211" spans="1:22" ht="14.5" x14ac:dyDescent="0.35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</row>
    <row r="212" spans="1:22" ht="14.5" x14ac:dyDescent="0.35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</row>
    <row r="213" spans="1:22" ht="14.5" x14ac:dyDescent="0.35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</row>
    <row r="214" spans="1:22" ht="14.5" x14ac:dyDescent="0.35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</row>
    <row r="215" spans="1:22" ht="14.5" x14ac:dyDescent="0.35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</row>
    <row r="216" spans="1:22" ht="14.5" x14ac:dyDescent="0.35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</row>
    <row r="217" spans="1:22" ht="14.5" x14ac:dyDescent="0.35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</row>
    <row r="218" spans="1:22" ht="14.5" x14ac:dyDescent="0.35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</row>
    <row r="219" spans="1:22" ht="14.5" x14ac:dyDescent="0.35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</row>
    <row r="220" spans="1:22" ht="14.5" x14ac:dyDescent="0.35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</row>
    <row r="221" spans="1:22" ht="14.5" x14ac:dyDescent="0.35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</row>
    <row r="222" spans="1:22" ht="14.5" x14ac:dyDescent="0.35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</row>
    <row r="223" spans="1:22" ht="14.5" x14ac:dyDescent="0.35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</row>
    <row r="224" spans="1:22" ht="14.5" x14ac:dyDescent="0.35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</row>
    <row r="225" spans="1:22" ht="14.5" x14ac:dyDescent="0.35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</row>
    <row r="226" spans="1:22" ht="14.5" x14ac:dyDescent="0.35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</row>
    <row r="227" spans="1:22" ht="14.5" x14ac:dyDescent="0.35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</row>
    <row r="228" spans="1:22" ht="14.5" x14ac:dyDescent="0.35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</row>
    <row r="229" spans="1:22" ht="14.5" x14ac:dyDescent="0.35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</row>
    <row r="230" spans="1:22" ht="14.5" x14ac:dyDescent="0.35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</row>
    <row r="231" spans="1:22" ht="14.5" x14ac:dyDescent="0.35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</row>
    <row r="232" spans="1:22" ht="14.5" x14ac:dyDescent="0.35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</row>
    <row r="233" spans="1:22" ht="14.5" x14ac:dyDescent="0.35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</row>
    <row r="234" spans="1:22" ht="14.5" x14ac:dyDescent="0.35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</row>
    <row r="235" spans="1:22" ht="14.5" x14ac:dyDescent="0.35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</row>
    <row r="236" spans="1:22" ht="14.5" x14ac:dyDescent="0.35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</row>
    <row r="237" spans="1:22" ht="14.5" x14ac:dyDescent="0.35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</row>
    <row r="238" spans="1:22" ht="14.5" x14ac:dyDescent="0.35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</row>
    <row r="239" spans="1:22" ht="14.5" x14ac:dyDescent="0.35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</row>
    <row r="240" spans="1:22" ht="14.5" x14ac:dyDescent="0.35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</row>
    <row r="241" spans="1:22" ht="14.5" x14ac:dyDescent="0.35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</row>
    <row r="242" spans="1:22" ht="14.5" x14ac:dyDescent="0.35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</row>
    <row r="243" spans="1:22" ht="14.5" x14ac:dyDescent="0.35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</row>
    <row r="244" spans="1:22" ht="14.5" x14ac:dyDescent="0.35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</row>
    <row r="245" spans="1:22" ht="14.5" x14ac:dyDescent="0.35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</row>
    <row r="246" spans="1:22" ht="14.5" x14ac:dyDescent="0.35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</row>
    <row r="247" spans="1:22" ht="14.5" x14ac:dyDescent="0.35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</row>
    <row r="248" spans="1:22" ht="14.5" x14ac:dyDescent="0.35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</row>
    <row r="249" spans="1:22" ht="14.5" x14ac:dyDescent="0.35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</row>
    <row r="250" spans="1:22" ht="14.5" x14ac:dyDescent="0.35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</row>
    <row r="251" spans="1:22" ht="14.5" x14ac:dyDescent="0.35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</row>
    <row r="252" spans="1:22" ht="14.5" x14ac:dyDescent="0.35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</row>
    <row r="253" spans="1:22" ht="14.5" x14ac:dyDescent="0.35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</row>
    <row r="254" spans="1:22" ht="14.5" x14ac:dyDescent="0.35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</row>
    <row r="255" spans="1:22" ht="14.5" x14ac:dyDescent="0.35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</row>
    <row r="256" spans="1:22" ht="14.5" x14ac:dyDescent="0.35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</row>
    <row r="257" spans="1:22" ht="14.5" x14ac:dyDescent="0.35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</row>
    <row r="258" spans="1:22" ht="14.5" x14ac:dyDescent="0.35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</row>
    <row r="259" spans="1:22" ht="14.5" x14ac:dyDescent="0.35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</row>
    <row r="260" spans="1:22" ht="14.5" x14ac:dyDescent="0.35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</row>
    <row r="261" spans="1:22" ht="14.5" x14ac:dyDescent="0.35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</row>
    <row r="262" spans="1:22" ht="14.5" x14ac:dyDescent="0.35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</row>
    <row r="263" spans="1:22" ht="14.5" x14ac:dyDescent="0.35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</row>
    <row r="264" spans="1:22" ht="14.5" x14ac:dyDescent="0.35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</row>
    <row r="265" spans="1:22" ht="14.5" x14ac:dyDescent="0.35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</row>
    <row r="266" spans="1:22" ht="14.5" x14ac:dyDescent="0.35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</row>
    <row r="267" spans="1:22" ht="14.5" x14ac:dyDescent="0.35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</row>
    <row r="268" spans="1:22" ht="14.5" x14ac:dyDescent="0.35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</row>
    <row r="269" spans="1:22" ht="14.5" x14ac:dyDescent="0.35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</row>
    <row r="270" spans="1:22" ht="14.5" x14ac:dyDescent="0.35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</row>
    <row r="271" spans="1:22" ht="14.5" x14ac:dyDescent="0.35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</row>
    <row r="272" spans="1:22" ht="14.5" x14ac:dyDescent="0.35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</row>
    <row r="273" spans="1:22" ht="14.5" x14ac:dyDescent="0.35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</row>
    <row r="274" spans="1:22" ht="14.5" x14ac:dyDescent="0.35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</row>
    <row r="275" spans="1:22" ht="14.5" x14ac:dyDescent="0.35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</row>
    <row r="276" spans="1:22" ht="14.5" x14ac:dyDescent="0.35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</row>
    <row r="277" spans="1:22" ht="14.5" x14ac:dyDescent="0.35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</row>
    <row r="278" spans="1:22" ht="14.5" x14ac:dyDescent="0.35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</row>
    <row r="279" spans="1:22" ht="14.5" x14ac:dyDescent="0.35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</row>
    <row r="280" spans="1:22" ht="14.5" x14ac:dyDescent="0.35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</row>
    <row r="281" spans="1:22" ht="14.5" x14ac:dyDescent="0.35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</row>
    <row r="282" spans="1:22" ht="14.5" x14ac:dyDescent="0.35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</row>
    <row r="283" spans="1:22" ht="14.5" x14ac:dyDescent="0.35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</row>
    <row r="284" spans="1:22" ht="14.5" x14ac:dyDescent="0.35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</row>
    <row r="285" spans="1:22" ht="14.5" x14ac:dyDescent="0.35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</row>
    <row r="286" spans="1:22" ht="14.5" x14ac:dyDescent="0.35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</row>
    <row r="287" spans="1:22" ht="14.5" x14ac:dyDescent="0.35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</row>
    <row r="288" spans="1:22" ht="14.5" x14ac:dyDescent="0.35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</row>
    <row r="289" spans="1:22" ht="14.5" x14ac:dyDescent="0.35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</row>
    <row r="290" spans="1:22" ht="14.5" x14ac:dyDescent="0.35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</row>
    <row r="291" spans="1:22" ht="14.5" x14ac:dyDescent="0.35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</row>
    <row r="292" spans="1:22" ht="14.5" x14ac:dyDescent="0.35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</row>
    <row r="293" spans="1:22" ht="14.5" x14ac:dyDescent="0.35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</row>
    <row r="294" spans="1:22" ht="14.5" x14ac:dyDescent="0.35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</row>
    <row r="295" spans="1:22" ht="14.5" x14ac:dyDescent="0.35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</row>
    <row r="296" spans="1:22" ht="14.5" x14ac:dyDescent="0.35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</row>
    <row r="297" spans="1:22" ht="14.5" x14ac:dyDescent="0.35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</row>
    <row r="298" spans="1:22" ht="14.5" x14ac:dyDescent="0.35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</row>
    <row r="299" spans="1:22" ht="14.5" x14ac:dyDescent="0.35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</row>
    <row r="300" spans="1:22" ht="14.5" x14ac:dyDescent="0.35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</row>
    <row r="301" spans="1:22" ht="14.5" x14ac:dyDescent="0.35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</row>
    <row r="302" spans="1:22" ht="14.5" x14ac:dyDescent="0.35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</row>
    <row r="303" spans="1:22" ht="14.5" x14ac:dyDescent="0.35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</row>
    <row r="304" spans="1:22" ht="14.5" x14ac:dyDescent="0.35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</row>
    <row r="305" spans="1:22" ht="14.5" x14ac:dyDescent="0.35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</row>
    <row r="306" spans="1:22" ht="14.5" x14ac:dyDescent="0.35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</row>
    <row r="307" spans="1:22" ht="14.5" x14ac:dyDescent="0.35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</row>
    <row r="308" spans="1:22" ht="14.5" x14ac:dyDescent="0.35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</row>
    <row r="309" spans="1:22" ht="14.5" x14ac:dyDescent="0.35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</row>
    <row r="310" spans="1:22" ht="14.5" x14ac:dyDescent="0.35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</row>
    <row r="311" spans="1:22" ht="14.5" x14ac:dyDescent="0.35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</row>
    <row r="312" spans="1:22" ht="14.5" x14ac:dyDescent="0.35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</row>
    <row r="313" spans="1:22" ht="14.5" x14ac:dyDescent="0.35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</row>
    <row r="314" spans="1:22" ht="14.5" x14ac:dyDescent="0.35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</row>
    <row r="315" spans="1:22" ht="14.5" x14ac:dyDescent="0.35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</row>
    <row r="316" spans="1:22" ht="14.5" x14ac:dyDescent="0.35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</row>
    <row r="317" spans="1:22" ht="14.5" x14ac:dyDescent="0.35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</row>
    <row r="318" spans="1:22" ht="14.5" x14ac:dyDescent="0.35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</row>
    <row r="319" spans="1:22" ht="14.5" x14ac:dyDescent="0.35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</row>
    <row r="320" spans="1:22" ht="14.5" x14ac:dyDescent="0.35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</row>
    <row r="321" spans="1:22" ht="14.5" x14ac:dyDescent="0.35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</row>
    <row r="322" spans="1:22" ht="14.5" x14ac:dyDescent="0.35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</row>
    <row r="323" spans="1:22" ht="14.5" x14ac:dyDescent="0.35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</row>
    <row r="324" spans="1:22" ht="14.5" x14ac:dyDescent="0.35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</row>
    <row r="325" spans="1:22" ht="14.5" x14ac:dyDescent="0.35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</row>
    <row r="326" spans="1:22" ht="14.5" x14ac:dyDescent="0.35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</row>
    <row r="327" spans="1:22" ht="14.5" x14ac:dyDescent="0.35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</row>
    <row r="328" spans="1:22" ht="14.5" x14ac:dyDescent="0.35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</row>
    <row r="329" spans="1:22" ht="14.5" x14ac:dyDescent="0.35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</row>
    <row r="330" spans="1:22" ht="14.5" x14ac:dyDescent="0.35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</row>
    <row r="331" spans="1:22" ht="14.5" x14ac:dyDescent="0.35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</row>
    <row r="332" spans="1:22" ht="14.5" x14ac:dyDescent="0.35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</row>
    <row r="333" spans="1:22" ht="14.5" x14ac:dyDescent="0.35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</row>
    <row r="334" spans="1:22" ht="14.5" x14ac:dyDescent="0.35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</row>
    <row r="335" spans="1:22" ht="14.5" x14ac:dyDescent="0.35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</row>
    <row r="336" spans="1:22" ht="14.5" x14ac:dyDescent="0.35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</row>
    <row r="337" spans="1:22" ht="14.5" x14ac:dyDescent="0.35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</row>
    <row r="338" spans="1:22" ht="14.5" x14ac:dyDescent="0.35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</row>
    <row r="339" spans="1:22" ht="14.5" x14ac:dyDescent="0.35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</row>
    <row r="340" spans="1:22" ht="14.5" x14ac:dyDescent="0.35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</row>
    <row r="341" spans="1:22" ht="14.5" x14ac:dyDescent="0.35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</row>
    <row r="342" spans="1:22" ht="14.5" x14ac:dyDescent="0.35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</row>
    <row r="343" spans="1:22" ht="14.5" x14ac:dyDescent="0.35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</row>
    <row r="344" spans="1:22" ht="14.5" x14ac:dyDescent="0.35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</row>
    <row r="345" spans="1:22" ht="14.5" x14ac:dyDescent="0.35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</row>
    <row r="346" spans="1:22" ht="14.5" x14ac:dyDescent="0.35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</row>
    <row r="347" spans="1:22" ht="14.5" x14ac:dyDescent="0.35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</row>
    <row r="348" spans="1:22" ht="14.5" x14ac:dyDescent="0.35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</row>
    <row r="349" spans="1:22" ht="14.5" x14ac:dyDescent="0.35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</row>
    <row r="350" spans="1:22" ht="14.5" x14ac:dyDescent="0.35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</row>
    <row r="351" spans="1:22" ht="14.5" x14ac:dyDescent="0.35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</row>
    <row r="352" spans="1:22" ht="14.5" x14ac:dyDescent="0.35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</row>
    <row r="353" spans="1:22" ht="14.5" x14ac:dyDescent="0.35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</row>
    <row r="354" spans="1:22" ht="14.5" x14ac:dyDescent="0.35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</row>
    <row r="355" spans="1:22" ht="14.5" x14ac:dyDescent="0.35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</row>
    <row r="356" spans="1:22" ht="14.5" x14ac:dyDescent="0.35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</row>
    <row r="357" spans="1:22" ht="14.5" x14ac:dyDescent="0.35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</row>
    <row r="358" spans="1:22" ht="14.5" x14ac:dyDescent="0.35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</row>
    <row r="359" spans="1:22" ht="14.5" x14ac:dyDescent="0.35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</row>
    <row r="360" spans="1:22" ht="14.5" x14ac:dyDescent="0.35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</row>
    <row r="361" spans="1:22" ht="14.5" x14ac:dyDescent="0.35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</row>
    <row r="362" spans="1:22" ht="14.5" x14ac:dyDescent="0.35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</row>
    <row r="363" spans="1:22" ht="14.5" x14ac:dyDescent="0.35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</row>
    <row r="364" spans="1:22" ht="14.5" x14ac:dyDescent="0.35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</row>
    <row r="365" spans="1:22" ht="14.5" x14ac:dyDescent="0.35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</row>
    <row r="366" spans="1:22" ht="14.5" x14ac:dyDescent="0.35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</row>
    <row r="367" spans="1:22" ht="14.5" x14ac:dyDescent="0.35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</row>
    <row r="368" spans="1:22" ht="14.5" x14ac:dyDescent="0.35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</row>
    <row r="369" spans="1:22" ht="14.5" x14ac:dyDescent="0.35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</row>
    <row r="370" spans="1:22" ht="14.5" x14ac:dyDescent="0.35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</row>
    <row r="371" spans="1:22" ht="14.5" x14ac:dyDescent="0.35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</row>
    <row r="372" spans="1:22" ht="14.5" x14ac:dyDescent="0.35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</row>
    <row r="373" spans="1:22" ht="14.5" x14ac:dyDescent="0.35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</row>
    <row r="374" spans="1:22" ht="14.5" x14ac:dyDescent="0.35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</row>
    <row r="375" spans="1:22" ht="14.5" x14ac:dyDescent="0.35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</row>
    <row r="376" spans="1:22" ht="14.5" x14ac:dyDescent="0.35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</row>
    <row r="377" spans="1:22" ht="14.5" x14ac:dyDescent="0.35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</row>
    <row r="378" spans="1:22" ht="14.5" x14ac:dyDescent="0.35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</row>
    <row r="379" spans="1:22" ht="14.5" x14ac:dyDescent="0.35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</row>
    <row r="380" spans="1:22" ht="14.5" x14ac:dyDescent="0.35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</row>
    <row r="381" spans="1:22" ht="14.5" x14ac:dyDescent="0.35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</row>
    <row r="382" spans="1:22" ht="14.5" x14ac:dyDescent="0.35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</row>
    <row r="383" spans="1:22" ht="14.5" x14ac:dyDescent="0.35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</row>
    <row r="384" spans="1:22" ht="14.5" x14ac:dyDescent="0.35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</row>
    <row r="385" spans="1:22" ht="14.5" x14ac:dyDescent="0.35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</row>
    <row r="386" spans="1:22" ht="14.5" x14ac:dyDescent="0.35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</row>
    <row r="387" spans="1:22" ht="14.5" x14ac:dyDescent="0.35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</row>
    <row r="388" spans="1:22" ht="14.5" x14ac:dyDescent="0.35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</row>
    <row r="389" spans="1:22" ht="14.5" x14ac:dyDescent="0.35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</row>
    <row r="390" spans="1:22" ht="14.5" x14ac:dyDescent="0.35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</row>
    <row r="391" spans="1:22" ht="14.5" x14ac:dyDescent="0.35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</row>
    <row r="392" spans="1:22" ht="14.5" x14ac:dyDescent="0.35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</row>
    <row r="393" spans="1:22" ht="14.5" x14ac:dyDescent="0.35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</row>
    <row r="394" spans="1:22" ht="14.5" x14ac:dyDescent="0.35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</row>
    <row r="395" spans="1:22" ht="14.5" x14ac:dyDescent="0.35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</row>
    <row r="396" spans="1:22" ht="14.5" x14ac:dyDescent="0.35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</row>
    <row r="397" spans="1:22" ht="14.5" x14ac:dyDescent="0.35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</row>
    <row r="398" spans="1:22" ht="14.5" x14ac:dyDescent="0.35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</row>
    <row r="399" spans="1:22" ht="14.5" x14ac:dyDescent="0.35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</row>
    <row r="400" spans="1:22" ht="14.5" x14ac:dyDescent="0.35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</row>
    <row r="401" spans="1:22" ht="14.5" x14ac:dyDescent="0.35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</row>
    <row r="402" spans="1:22" ht="14.5" x14ac:dyDescent="0.35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</row>
    <row r="403" spans="1:22" ht="14.5" x14ac:dyDescent="0.35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</row>
    <row r="404" spans="1:22" ht="14.5" x14ac:dyDescent="0.35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</row>
    <row r="405" spans="1:22" ht="14.5" x14ac:dyDescent="0.35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</row>
    <row r="406" spans="1:22" ht="14.5" x14ac:dyDescent="0.35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</row>
    <row r="407" spans="1:22" ht="14.5" x14ac:dyDescent="0.35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</row>
    <row r="408" spans="1:22" ht="14.5" x14ac:dyDescent="0.35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</row>
    <row r="409" spans="1:22" ht="14.5" x14ac:dyDescent="0.35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</row>
    <row r="410" spans="1:22" ht="14.5" x14ac:dyDescent="0.35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</row>
    <row r="411" spans="1:22" ht="14.5" x14ac:dyDescent="0.35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</row>
    <row r="412" spans="1:22" ht="14.5" x14ac:dyDescent="0.35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</row>
    <row r="413" spans="1:22" ht="14.5" x14ac:dyDescent="0.35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</row>
    <row r="414" spans="1:22" ht="14.5" x14ac:dyDescent="0.35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</row>
    <row r="415" spans="1:22" ht="14.5" x14ac:dyDescent="0.35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</row>
    <row r="416" spans="1:22" ht="14.5" x14ac:dyDescent="0.35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</row>
    <row r="417" spans="1:22" ht="14.5" x14ac:dyDescent="0.35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</row>
    <row r="418" spans="1:22" ht="14.5" x14ac:dyDescent="0.35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</row>
    <row r="419" spans="1:22" ht="14.5" x14ac:dyDescent="0.35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</row>
    <row r="420" spans="1:22" ht="14.5" x14ac:dyDescent="0.35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</row>
    <row r="421" spans="1:22" ht="14.5" x14ac:dyDescent="0.35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</row>
    <row r="422" spans="1:22" ht="14.5" x14ac:dyDescent="0.35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</row>
    <row r="423" spans="1:22" ht="14.5" x14ac:dyDescent="0.35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</row>
    <row r="424" spans="1:22" ht="14.5" x14ac:dyDescent="0.35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</row>
    <row r="425" spans="1:22" ht="14.5" x14ac:dyDescent="0.35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</row>
    <row r="426" spans="1:22" ht="14.5" x14ac:dyDescent="0.35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</row>
    <row r="427" spans="1:22" ht="14.5" x14ac:dyDescent="0.35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</row>
    <row r="428" spans="1:22" ht="14.5" x14ac:dyDescent="0.35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</row>
    <row r="429" spans="1:22" ht="14.5" x14ac:dyDescent="0.35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</row>
    <row r="430" spans="1:22" ht="14.5" x14ac:dyDescent="0.35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</row>
    <row r="431" spans="1:22" ht="14.5" x14ac:dyDescent="0.35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</row>
    <row r="432" spans="1:22" ht="14.5" x14ac:dyDescent="0.35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</row>
    <row r="433" spans="1:22" ht="14.5" x14ac:dyDescent="0.35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</row>
    <row r="434" spans="1:22" ht="14.5" x14ac:dyDescent="0.35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</row>
    <row r="435" spans="1:22" ht="14.5" x14ac:dyDescent="0.35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</row>
    <row r="436" spans="1:22" ht="14.5" x14ac:dyDescent="0.35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</row>
    <row r="437" spans="1:22" ht="14.5" x14ac:dyDescent="0.35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</row>
    <row r="438" spans="1:22" ht="14.5" x14ac:dyDescent="0.35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</row>
    <row r="439" spans="1:22" ht="14.5" x14ac:dyDescent="0.35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</row>
    <row r="440" spans="1:22" ht="14.5" x14ac:dyDescent="0.35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</row>
    <row r="441" spans="1:22" ht="14.5" x14ac:dyDescent="0.35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</row>
    <row r="442" spans="1:22" ht="14.5" x14ac:dyDescent="0.35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</row>
    <row r="443" spans="1:22" ht="14.5" x14ac:dyDescent="0.35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</row>
    <row r="444" spans="1:22" ht="14.5" x14ac:dyDescent="0.35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</row>
    <row r="445" spans="1:22" ht="14.5" x14ac:dyDescent="0.35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</row>
    <row r="446" spans="1:22" ht="14.5" x14ac:dyDescent="0.35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</row>
    <row r="447" spans="1:22" ht="14.5" x14ac:dyDescent="0.35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</row>
    <row r="448" spans="1:22" ht="14.5" x14ac:dyDescent="0.35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</row>
    <row r="449" spans="1:22" ht="14.5" x14ac:dyDescent="0.35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</row>
    <row r="450" spans="1:22" ht="14.5" x14ac:dyDescent="0.35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</row>
    <row r="451" spans="1:22" ht="14.5" x14ac:dyDescent="0.35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</row>
    <row r="452" spans="1:22" ht="14.5" x14ac:dyDescent="0.35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</row>
    <row r="453" spans="1:22" ht="14.5" x14ac:dyDescent="0.35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</row>
    <row r="454" spans="1:22" ht="14.5" x14ac:dyDescent="0.35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</row>
    <row r="455" spans="1:22" ht="14.5" x14ac:dyDescent="0.35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</row>
    <row r="456" spans="1:22" ht="14.5" x14ac:dyDescent="0.35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</row>
    <row r="457" spans="1:22" ht="14.5" x14ac:dyDescent="0.35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</row>
    <row r="458" spans="1:22" ht="14.5" x14ac:dyDescent="0.35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</row>
    <row r="459" spans="1:22" ht="14.5" x14ac:dyDescent="0.35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</row>
    <row r="460" spans="1:22" ht="14.5" x14ac:dyDescent="0.35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</row>
    <row r="461" spans="1:22" ht="14.5" x14ac:dyDescent="0.35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</row>
    <row r="462" spans="1:22" ht="14.5" x14ac:dyDescent="0.35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</row>
    <row r="463" spans="1:22" ht="14.5" x14ac:dyDescent="0.35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</row>
    <row r="464" spans="1:22" ht="14.5" x14ac:dyDescent="0.35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</row>
    <row r="465" spans="1:22" ht="14.5" x14ac:dyDescent="0.35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</row>
    <row r="466" spans="1:22" ht="14.5" x14ac:dyDescent="0.35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</row>
    <row r="467" spans="1:22" ht="14.5" x14ac:dyDescent="0.35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</row>
    <row r="468" spans="1:22" ht="14.5" x14ac:dyDescent="0.35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</row>
    <row r="469" spans="1:22" ht="14.5" x14ac:dyDescent="0.35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</row>
    <row r="470" spans="1:22" ht="14.5" x14ac:dyDescent="0.35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</row>
    <row r="471" spans="1:22" ht="14.5" x14ac:dyDescent="0.35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</row>
    <row r="472" spans="1:22" ht="14.5" x14ac:dyDescent="0.35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</row>
    <row r="473" spans="1:22" ht="14.5" x14ac:dyDescent="0.35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</row>
    <row r="474" spans="1:22" ht="14.5" x14ac:dyDescent="0.35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</row>
    <row r="475" spans="1:22" ht="14.5" x14ac:dyDescent="0.35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</row>
    <row r="476" spans="1:22" ht="14.5" x14ac:dyDescent="0.35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</row>
    <row r="477" spans="1:22" ht="14.5" x14ac:dyDescent="0.35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</row>
    <row r="478" spans="1:22" ht="14.5" x14ac:dyDescent="0.35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</row>
    <row r="479" spans="1:22" ht="14.5" x14ac:dyDescent="0.35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</row>
    <row r="480" spans="1:22" ht="14.5" x14ac:dyDescent="0.35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</row>
    <row r="481" spans="1:22" ht="14.5" x14ac:dyDescent="0.35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</row>
    <row r="482" spans="1:22" ht="14.5" x14ac:dyDescent="0.35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</row>
    <row r="483" spans="1:22" ht="14.5" x14ac:dyDescent="0.35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</row>
    <row r="484" spans="1:22" ht="14.5" x14ac:dyDescent="0.35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</row>
    <row r="485" spans="1:22" ht="14.5" x14ac:dyDescent="0.35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</row>
    <row r="486" spans="1:22" ht="14.5" x14ac:dyDescent="0.35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</row>
    <row r="487" spans="1:22" ht="14.5" x14ac:dyDescent="0.35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</row>
    <row r="488" spans="1:22" ht="14.5" x14ac:dyDescent="0.35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</row>
    <row r="489" spans="1:22" ht="14.5" x14ac:dyDescent="0.35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</row>
    <row r="490" spans="1:22" ht="14.5" x14ac:dyDescent="0.35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</row>
    <row r="491" spans="1:22" ht="14.5" x14ac:dyDescent="0.35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</row>
    <row r="492" spans="1:22" ht="14.5" x14ac:dyDescent="0.35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</row>
    <row r="493" spans="1:22" ht="14.5" x14ac:dyDescent="0.35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</row>
    <row r="494" spans="1:22" ht="14.5" x14ac:dyDescent="0.35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</row>
    <row r="495" spans="1:22" ht="14.5" x14ac:dyDescent="0.35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</row>
    <row r="496" spans="1:22" ht="14.5" x14ac:dyDescent="0.35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</row>
    <row r="497" spans="1:22" ht="14.5" x14ac:dyDescent="0.35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</row>
    <row r="498" spans="1:22" ht="14.5" x14ac:dyDescent="0.35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</row>
    <row r="499" spans="1:22" ht="14.5" x14ac:dyDescent="0.35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</row>
    <row r="500" spans="1:22" ht="14.5" x14ac:dyDescent="0.35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</row>
    <row r="501" spans="1:22" ht="14.5" x14ac:dyDescent="0.35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</row>
    <row r="502" spans="1:22" ht="14.5" x14ac:dyDescent="0.35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</row>
    <row r="503" spans="1:22" ht="14.5" x14ac:dyDescent="0.35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</row>
    <row r="504" spans="1:22" ht="14.5" x14ac:dyDescent="0.35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</row>
    <row r="505" spans="1:22" ht="14.5" x14ac:dyDescent="0.35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</row>
    <row r="506" spans="1:22" ht="14.5" x14ac:dyDescent="0.35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</row>
    <row r="507" spans="1:22" ht="14.5" x14ac:dyDescent="0.35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</row>
    <row r="508" spans="1:22" ht="14.5" x14ac:dyDescent="0.35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</row>
    <row r="509" spans="1:22" ht="14.5" x14ac:dyDescent="0.35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</row>
    <row r="510" spans="1:22" ht="14.5" x14ac:dyDescent="0.35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</row>
    <row r="511" spans="1:22" ht="14.5" x14ac:dyDescent="0.35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</row>
    <row r="512" spans="1:22" ht="14.5" x14ac:dyDescent="0.35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</row>
    <row r="513" spans="1:22" ht="14.5" x14ac:dyDescent="0.35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</row>
    <row r="514" spans="1:22" ht="14.5" x14ac:dyDescent="0.35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</row>
    <row r="515" spans="1:22" ht="14.5" x14ac:dyDescent="0.35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</row>
    <row r="516" spans="1:22" ht="14.5" x14ac:dyDescent="0.35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</row>
    <row r="517" spans="1:22" ht="14.5" x14ac:dyDescent="0.35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</row>
    <row r="518" spans="1:22" ht="14.5" x14ac:dyDescent="0.35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</row>
    <row r="519" spans="1:22" ht="14.5" x14ac:dyDescent="0.35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</row>
    <row r="520" spans="1:22" ht="14.5" x14ac:dyDescent="0.35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</row>
    <row r="521" spans="1:22" ht="14.5" x14ac:dyDescent="0.35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</row>
    <row r="522" spans="1:22" ht="14.5" x14ac:dyDescent="0.35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</row>
    <row r="523" spans="1:22" ht="14.5" x14ac:dyDescent="0.35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</row>
    <row r="524" spans="1:22" ht="14.5" x14ac:dyDescent="0.35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</row>
    <row r="525" spans="1:22" ht="14.5" x14ac:dyDescent="0.35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</row>
    <row r="526" spans="1:22" ht="14.5" x14ac:dyDescent="0.35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</row>
    <row r="527" spans="1:22" ht="14.5" x14ac:dyDescent="0.35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</row>
    <row r="528" spans="1:22" ht="14.5" x14ac:dyDescent="0.35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</row>
    <row r="529" spans="1:22" ht="14.5" x14ac:dyDescent="0.35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</row>
    <row r="530" spans="1:22" ht="14.5" x14ac:dyDescent="0.35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</row>
    <row r="531" spans="1:22" ht="14.5" x14ac:dyDescent="0.35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</row>
    <row r="532" spans="1:22" ht="14.5" x14ac:dyDescent="0.35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</row>
    <row r="533" spans="1:22" ht="14.5" x14ac:dyDescent="0.35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</row>
    <row r="534" spans="1:22" ht="14.5" x14ac:dyDescent="0.35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</row>
    <row r="535" spans="1:22" ht="14.5" x14ac:dyDescent="0.35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</row>
    <row r="536" spans="1:22" ht="14.5" x14ac:dyDescent="0.35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</row>
    <row r="537" spans="1:22" ht="14.5" x14ac:dyDescent="0.35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</row>
    <row r="538" spans="1:22" ht="14.5" x14ac:dyDescent="0.35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</row>
    <row r="539" spans="1:22" ht="14.5" x14ac:dyDescent="0.35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</row>
    <row r="540" spans="1:22" ht="14.5" x14ac:dyDescent="0.35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</row>
    <row r="541" spans="1:22" ht="14.5" x14ac:dyDescent="0.35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</row>
    <row r="542" spans="1:22" ht="14.5" x14ac:dyDescent="0.35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</row>
    <row r="543" spans="1:22" ht="14.5" x14ac:dyDescent="0.35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</row>
    <row r="544" spans="1:22" ht="14.5" x14ac:dyDescent="0.35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</row>
    <row r="545" spans="1:22" ht="14.5" x14ac:dyDescent="0.35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</row>
    <row r="546" spans="1:22" ht="14.5" x14ac:dyDescent="0.35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</row>
    <row r="547" spans="1:22" ht="14.5" x14ac:dyDescent="0.35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</row>
    <row r="548" spans="1:22" ht="14.5" x14ac:dyDescent="0.35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</row>
    <row r="549" spans="1:22" ht="14.5" x14ac:dyDescent="0.35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</row>
    <row r="550" spans="1:22" ht="14.5" x14ac:dyDescent="0.35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</row>
    <row r="551" spans="1:22" ht="14.5" x14ac:dyDescent="0.35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</row>
    <row r="552" spans="1:22" ht="14.5" x14ac:dyDescent="0.35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</row>
    <row r="553" spans="1:22" ht="14.5" x14ac:dyDescent="0.35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</row>
    <row r="554" spans="1:22" ht="14.5" x14ac:dyDescent="0.35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</row>
    <row r="555" spans="1:22" ht="14.5" x14ac:dyDescent="0.35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</row>
    <row r="556" spans="1:22" ht="14.5" x14ac:dyDescent="0.35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</row>
    <row r="557" spans="1:22" ht="14.5" x14ac:dyDescent="0.35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</row>
    <row r="558" spans="1:22" ht="14.5" x14ac:dyDescent="0.35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</row>
    <row r="559" spans="1:22" ht="14.5" x14ac:dyDescent="0.35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</row>
    <row r="560" spans="1:22" ht="14.5" x14ac:dyDescent="0.35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</row>
    <row r="561" spans="1:22" ht="14.5" x14ac:dyDescent="0.35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</row>
    <row r="562" spans="1:22" ht="14.5" x14ac:dyDescent="0.35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</row>
    <row r="563" spans="1:22" ht="14.5" x14ac:dyDescent="0.35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</row>
    <row r="564" spans="1:22" ht="14.5" x14ac:dyDescent="0.35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</row>
    <row r="565" spans="1:22" ht="14.5" x14ac:dyDescent="0.35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</row>
    <row r="566" spans="1:22" ht="14.5" x14ac:dyDescent="0.35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</row>
    <row r="567" spans="1:22" ht="14.5" x14ac:dyDescent="0.35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</row>
    <row r="568" spans="1:22" ht="14.5" x14ac:dyDescent="0.35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</row>
    <row r="569" spans="1:22" ht="14.5" x14ac:dyDescent="0.35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</row>
    <row r="570" spans="1:22" ht="14.5" x14ac:dyDescent="0.35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</row>
    <row r="571" spans="1:22" ht="14.5" x14ac:dyDescent="0.35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</row>
    <row r="572" spans="1:22" ht="14.5" x14ac:dyDescent="0.35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</row>
    <row r="573" spans="1:22" ht="14.5" x14ac:dyDescent="0.35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</row>
    <row r="574" spans="1:22" ht="14.5" x14ac:dyDescent="0.35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</row>
    <row r="575" spans="1:22" ht="14.5" x14ac:dyDescent="0.35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</row>
    <row r="576" spans="1:22" ht="14.5" x14ac:dyDescent="0.35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</row>
    <row r="577" spans="1:22" ht="14.5" x14ac:dyDescent="0.35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</row>
    <row r="578" spans="1:22" ht="14.5" x14ac:dyDescent="0.35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</row>
    <row r="579" spans="1:22" ht="14.5" x14ac:dyDescent="0.35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</row>
    <row r="580" spans="1:22" ht="14.5" x14ac:dyDescent="0.35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</row>
    <row r="581" spans="1:22" ht="14.5" x14ac:dyDescent="0.35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</row>
    <row r="582" spans="1:22" ht="14.5" x14ac:dyDescent="0.35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</row>
    <row r="583" spans="1:22" ht="14.5" x14ac:dyDescent="0.35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</row>
    <row r="584" spans="1:22" ht="14.5" x14ac:dyDescent="0.35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</row>
    <row r="585" spans="1:22" ht="14.5" x14ac:dyDescent="0.35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</row>
    <row r="586" spans="1:22" ht="14.5" x14ac:dyDescent="0.35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</row>
    <row r="587" spans="1:22" ht="14.5" x14ac:dyDescent="0.35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</row>
    <row r="588" spans="1:22" ht="14.5" x14ac:dyDescent="0.35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</row>
    <row r="589" spans="1:22" ht="14.5" x14ac:dyDescent="0.35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</row>
    <row r="590" spans="1:22" ht="14.5" x14ac:dyDescent="0.35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</row>
    <row r="591" spans="1:22" ht="14.5" x14ac:dyDescent="0.35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</row>
    <row r="592" spans="1:22" ht="14.5" x14ac:dyDescent="0.35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</row>
    <row r="593" spans="1:22" ht="14.5" x14ac:dyDescent="0.35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</row>
    <row r="594" spans="1:22" ht="14.5" x14ac:dyDescent="0.35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</row>
    <row r="595" spans="1:22" ht="14.5" x14ac:dyDescent="0.35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</row>
    <row r="596" spans="1:22" ht="14.5" x14ac:dyDescent="0.35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</row>
    <row r="597" spans="1:22" ht="14.5" x14ac:dyDescent="0.35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</row>
    <row r="598" spans="1:22" ht="14.5" x14ac:dyDescent="0.35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</row>
    <row r="599" spans="1:22" ht="14.5" x14ac:dyDescent="0.35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</row>
    <row r="600" spans="1:22" ht="14.5" x14ac:dyDescent="0.35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</row>
    <row r="601" spans="1:22" ht="14.5" x14ac:dyDescent="0.35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</row>
    <row r="602" spans="1:22" ht="14.5" x14ac:dyDescent="0.35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</row>
    <row r="603" spans="1:22" ht="14.5" x14ac:dyDescent="0.35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</row>
    <row r="604" spans="1:22" ht="14.5" x14ac:dyDescent="0.35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</row>
    <row r="605" spans="1:22" ht="14.5" x14ac:dyDescent="0.35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</row>
    <row r="606" spans="1:22" ht="14.5" x14ac:dyDescent="0.35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</row>
    <row r="607" spans="1:22" ht="14.5" x14ac:dyDescent="0.35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</row>
    <row r="608" spans="1:22" ht="14.5" x14ac:dyDescent="0.35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</row>
    <row r="609" spans="1:22" ht="14.5" x14ac:dyDescent="0.35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</row>
    <row r="610" spans="1:22" ht="14.5" x14ac:dyDescent="0.35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</row>
    <row r="611" spans="1:22" ht="14.5" x14ac:dyDescent="0.35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</row>
    <row r="612" spans="1:22" ht="14.5" x14ac:dyDescent="0.35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</row>
    <row r="613" spans="1:22" ht="14.5" x14ac:dyDescent="0.35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</row>
    <row r="614" spans="1:22" ht="14.5" x14ac:dyDescent="0.35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</row>
    <row r="615" spans="1:22" ht="14.5" x14ac:dyDescent="0.35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</row>
    <row r="616" spans="1:22" ht="14.5" x14ac:dyDescent="0.35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</row>
    <row r="617" spans="1:22" ht="14.5" x14ac:dyDescent="0.35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</row>
    <row r="618" spans="1:22" ht="14.5" x14ac:dyDescent="0.35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</row>
    <row r="619" spans="1:22" ht="14.5" x14ac:dyDescent="0.35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</row>
    <row r="620" spans="1:22" ht="14.5" x14ac:dyDescent="0.35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</row>
    <row r="621" spans="1:22" ht="14.5" x14ac:dyDescent="0.35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</row>
    <row r="622" spans="1:22" ht="14.5" x14ac:dyDescent="0.35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</row>
    <row r="623" spans="1:22" ht="14.5" x14ac:dyDescent="0.35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</row>
    <row r="624" spans="1:22" ht="14.5" x14ac:dyDescent="0.35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</row>
    <row r="625" spans="1:22" ht="14.5" x14ac:dyDescent="0.35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</row>
    <row r="626" spans="1:22" ht="14.5" x14ac:dyDescent="0.35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</row>
    <row r="627" spans="1:22" ht="14.5" x14ac:dyDescent="0.35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</row>
    <row r="628" spans="1:22" ht="14.5" x14ac:dyDescent="0.35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</row>
    <row r="629" spans="1:22" ht="14.5" x14ac:dyDescent="0.35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</row>
    <row r="630" spans="1:22" ht="14.5" x14ac:dyDescent="0.35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</row>
    <row r="631" spans="1:22" ht="14.5" x14ac:dyDescent="0.35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</row>
    <row r="632" spans="1:22" ht="14.5" x14ac:dyDescent="0.35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</row>
    <row r="633" spans="1:22" ht="14.5" x14ac:dyDescent="0.35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</row>
    <row r="634" spans="1:22" ht="14.5" x14ac:dyDescent="0.35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</row>
    <row r="635" spans="1:22" ht="14.5" x14ac:dyDescent="0.35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</row>
    <row r="636" spans="1:22" ht="14.5" x14ac:dyDescent="0.35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</row>
    <row r="637" spans="1:22" ht="14.5" x14ac:dyDescent="0.35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</row>
    <row r="638" spans="1:22" ht="14.5" x14ac:dyDescent="0.35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</row>
    <row r="639" spans="1:22" ht="14.5" x14ac:dyDescent="0.35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</row>
    <row r="640" spans="1:22" ht="14.5" x14ac:dyDescent="0.35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</row>
    <row r="641" spans="1:22" ht="14.5" x14ac:dyDescent="0.35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</row>
    <row r="642" spans="1:22" ht="14.5" x14ac:dyDescent="0.35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</row>
    <row r="643" spans="1:22" ht="14.5" x14ac:dyDescent="0.35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</row>
    <row r="644" spans="1:22" ht="14.5" x14ac:dyDescent="0.35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</row>
    <row r="645" spans="1:22" ht="14.5" x14ac:dyDescent="0.35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</row>
    <row r="646" spans="1:22" ht="14.5" x14ac:dyDescent="0.35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</row>
    <row r="647" spans="1:22" ht="14.5" x14ac:dyDescent="0.35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</row>
    <row r="648" spans="1:22" ht="14.5" x14ac:dyDescent="0.35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</row>
    <row r="649" spans="1:22" ht="14.5" x14ac:dyDescent="0.35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</row>
    <row r="650" spans="1:22" ht="14.5" x14ac:dyDescent="0.35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</row>
    <row r="651" spans="1:22" ht="14.5" x14ac:dyDescent="0.35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</row>
    <row r="652" spans="1:22" ht="14.5" x14ac:dyDescent="0.35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</row>
    <row r="653" spans="1:22" ht="14.5" x14ac:dyDescent="0.35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</row>
    <row r="654" spans="1:22" ht="14.5" x14ac:dyDescent="0.35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</row>
    <row r="655" spans="1:22" ht="14.5" x14ac:dyDescent="0.35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</row>
    <row r="656" spans="1:22" ht="14.5" x14ac:dyDescent="0.35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</row>
    <row r="657" spans="1:22" ht="14.5" x14ac:dyDescent="0.35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</row>
    <row r="658" spans="1:22" ht="14.5" x14ac:dyDescent="0.35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</row>
    <row r="659" spans="1:22" ht="14.5" x14ac:dyDescent="0.35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</row>
    <row r="660" spans="1:22" ht="14.5" x14ac:dyDescent="0.35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</row>
    <row r="661" spans="1:22" ht="14.5" x14ac:dyDescent="0.35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</row>
    <row r="662" spans="1:22" ht="14.5" x14ac:dyDescent="0.35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</row>
    <row r="663" spans="1:22" ht="14.5" x14ac:dyDescent="0.35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</row>
    <row r="664" spans="1:22" ht="14.5" x14ac:dyDescent="0.35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</row>
    <row r="665" spans="1:22" ht="14.5" x14ac:dyDescent="0.35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</row>
    <row r="666" spans="1:22" ht="14.5" x14ac:dyDescent="0.35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</row>
    <row r="667" spans="1:22" ht="14.5" x14ac:dyDescent="0.35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</row>
    <row r="668" spans="1:22" ht="14.5" x14ac:dyDescent="0.35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</row>
    <row r="669" spans="1:22" ht="14.5" x14ac:dyDescent="0.35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</row>
    <row r="670" spans="1:22" ht="14.5" x14ac:dyDescent="0.35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</row>
    <row r="671" spans="1:22" ht="14.5" x14ac:dyDescent="0.35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</row>
    <row r="672" spans="1:22" ht="14.5" x14ac:dyDescent="0.35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</row>
    <row r="673" spans="1:22" ht="14.5" x14ac:dyDescent="0.35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</row>
    <row r="674" spans="1:22" ht="14.5" x14ac:dyDescent="0.35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</row>
    <row r="675" spans="1:22" ht="14.5" x14ac:dyDescent="0.35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</row>
    <row r="676" spans="1:22" ht="14.5" x14ac:dyDescent="0.35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</row>
    <row r="677" spans="1:22" ht="14.5" x14ac:dyDescent="0.35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</row>
    <row r="678" spans="1:22" ht="14.5" x14ac:dyDescent="0.35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</row>
    <row r="679" spans="1:22" ht="14.5" x14ac:dyDescent="0.35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</row>
    <row r="680" spans="1:22" ht="14.5" x14ac:dyDescent="0.35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</row>
    <row r="681" spans="1:22" ht="14.5" x14ac:dyDescent="0.35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</row>
    <row r="682" spans="1:22" ht="14.5" x14ac:dyDescent="0.35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</row>
    <row r="683" spans="1:22" ht="14.5" x14ac:dyDescent="0.35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</row>
    <row r="684" spans="1:22" ht="14.5" x14ac:dyDescent="0.35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</row>
    <row r="685" spans="1:22" ht="14.5" x14ac:dyDescent="0.35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</row>
    <row r="686" spans="1:22" ht="14.5" x14ac:dyDescent="0.35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</row>
    <row r="687" spans="1:22" ht="14.5" x14ac:dyDescent="0.35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</row>
    <row r="688" spans="1:22" ht="14.5" x14ac:dyDescent="0.35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</row>
    <row r="689" spans="1:22" ht="14.5" x14ac:dyDescent="0.35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</row>
    <row r="690" spans="1:22" ht="14.5" x14ac:dyDescent="0.35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</row>
    <row r="691" spans="1:22" ht="14.5" x14ac:dyDescent="0.35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</row>
    <row r="692" spans="1:22" ht="14.5" x14ac:dyDescent="0.35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</row>
    <row r="693" spans="1:22" ht="14.5" x14ac:dyDescent="0.35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</row>
    <row r="694" spans="1:22" ht="14.5" x14ac:dyDescent="0.35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</row>
    <row r="695" spans="1:22" ht="14.5" x14ac:dyDescent="0.35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</row>
    <row r="696" spans="1:22" ht="14.5" x14ac:dyDescent="0.35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</row>
    <row r="697" spans="1:22" ht="14.5" x14ac:dyDescent="0.35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</row>
    <row r="698" spans="1:22" ht="14.5" x14ac:dyDescent="0.35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</row>
    <row r="699" spans="1:22" ht="14.5" x14ac:dyDescent="0.35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</row>
    <row r="700" spans="1:22" ht="14.5" x14ac:dyDescent="0.35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</row>
    <row r="701" spans="1:22" ht="14.5" x14ac:dyDescent="0.35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</row>
    <row r="702" spans="1:22" ht="14.5" x14ac:dyDescent="0.35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</row>
    <row r="703" spans="1:22" ht="14.5" x14ac:dyDescent="0.35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</row>
    <row r="704" spans="1:22" ht="14.5" x14ac:dyDescent="0.35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</row>
    <row r="705" spans="1:22" ht="14.5" x14ac:dyDescent="0.35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</row>
    <row r="706" spans="1:22" ht="14.5" x14ac:dyDescent="0.35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</row>
    <row r="707" spans="1:22" ht="14.5" x14ac:dyDescent="0.35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</row>
    <row r="708" spans="1:22" ht="14.5" x14ac:dyDescent="0.35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</row>
    <row r="709" spans="1:22" ht="14.5" x14ac:dyDescent="0.35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</row>
    <row r="710" spans="1:22" ht="14.5" x14ac:dyDescent="0.35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</row>
    <row r="711" spans="1:22" ht="14.5" x14ac:dyDescent="0.35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</row>
    <row r="712" spans="1:22" ht="14.5" x14ac:dyDescent="0.35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</row>
    <row r="713" spans="1:22" ht="14.5" x14ac:dyDescent="0.35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</row>
    <row r="714" spans="1:22" ht="14.5" x14ac:dyDescent="0.35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</row>
    <row r="715" spans="1:22" ht="14.5" x14ac:dyDescent="0.35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</row>
    <row r="716" spans="1:22" ht="14.5" x14ac:dyDescent="0.35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</row>
    <row r="717" spans="1:22" ht="14.5" x14ac:dyDescent="0.35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</row>
    <row r="718" spans="1:22" ht="14.5" x14ac:dyDescent="0.35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</row>
    <row r="719" spans="1:22" ht="14.5" x14ac:dyDescent="0.35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</row>
    <row r="720" spans="1:22" ht="14.5" x14ac:dyDescent="0.35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</row>
    <row r="721" spans="1:22" ht="14.5" x14ac:dyDescent="0.35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</row>
    <row r="722" spans="1:22" ht="14.5" x14ac:dyDescent="0.35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</row>
    <row r="723" spans="1:22" ht="14.5" x14ac:dyDescent="0.35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</row>
    <row r="724" spans="1:22" ht="14.5" x14ac:dyDescent="0.35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</row>
    <row r="725" spans="1:22" ht="14.5" x14ac:dyDescent="0.35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</row>
    <row r="726" spans="1:22" ht="14.5" x14ac:dyDescent="0.35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</row>
    <row r="727" spans="1:22" ht="14.5" x14ac:dyDescent="0.35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</row>
    <row r="728" spans="1:22" ht="14.5" x14ac:dyDescent="0.35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</row>
    <row r="729" spans="1:22" ht="14.5" x14ac:dyDescent="0.35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</row>
    <row r="730" spans="1:22" ht="14.5" x14ac:dyDescent="0.35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</row>
    <row r="731" spans="1:22" ht="14.5" x14ac:dyDescent="0.35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</row>
    <row r="732" spans="1:22" ht="14.5" x14ac:dyDescent="0.35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</row>
    <row r="733" spans="1:22" ht="14.5" x14ac:dyDescent="0.35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</row>
    <row r="734" spans="1:22" ht="14.5" x14ac:dyDescent="0.35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</row>
    <row r="735" spans="1:22" ht="14.5" x14ac:dyDescent="0.35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</row>
    <row r="736" spans="1:22" ht="14.5" x14ac:dyDescent="0.35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</row>
    <row r="737" spans="1:22" ht="14.5" x14ac:dyDescent="0.35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</row>
    <row r="738" spans="1:22" ht="14.5" x14ac:dyDescent="0.35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</row>
    <row r="739" spans="1:22" ht="14.5" x14ac:dyDescent="0.35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</row>
    <row r="740" spans="1:22" ht="14.5" x14ac:dyDescent="0.35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</row>
    <row r="741" spans="1:22" ht="14.5" x14ac:dyDescent="0.35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</row>
    <row r="742" spans="1:22" ht="14.5" x14ac:dyDescent="0.35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</row>
    <row r="743" spans="1:22" ht="14.5" x14ac:dyDescent="0.35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</row>
    <row r="744" spans="1:22" ht="14.5" x14ac:dyDescent="0.35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</row>
    <row r="745" spans="1:22" ht="14.5" x14ac:dyDescent="0.35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</row>
    <row r="746" spans="1:22" ht="14.5" x14ac:dyDescent="0.35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</row>
    <row r="747" spans="1:22" ht="14.5" x14ac:dyDescent="0.35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</row>
    <row r="748" spans="1:22" ht="14.5" x14ac:dyDescent="0.35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</row>
    <row r="749" spans="1:22" ht="14.5" x14ac:dyDescent="0.35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</row>
    <row r="750" spans="1:22" ht="14.5" x14ac:dyDescent="0.35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</row>
    <row r="751" spans="1:22" ht="14.5" x14ac:dyDescent="0.35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</row>
    <row r="752" spans="1:22" ht="14.5" x14ac:dyDescent="0.35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</row>
    <row r="753" spans="1:22" ht="14.5" x14ac:dyDescent="0.35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</row>
    <row r="754" spans="1:22" ht="14.5" x14ac:dyDescent="0.35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</row>
    <row r="755" spans="1:22" ht="14.5" x14ac:dyDescent="0.35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</row>
    <row r="756" spans="1:22" ht="14.5" x14ac:dyDescent="0.35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</row>
    <row r="757" spans="1:22" ht="14.5" x14ac:dyDescent="0.35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</row>
    <row r="758" spans="1:22" ht="14.5" x14ac:dyDescent="0.35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</row>
    <row r="759" spans="1:22" ht="14.5" x14ac:dyDescent="0.35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</row>
    <row r="760" spans="1:22" ht="14.5" x14ac:dyDescent="0.35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</row>
    <row r="761" spans="1:22" ht="14.5" x14ac:dyDescent="0.35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</row>
    <row r="762" spans="1:22" ht="14.5" x14ac:dyDescent="0.35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</row>
    <row r="763" spans="1:22" ht="14.5" x14ac:dyDescent="0.35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</row>
    <row r="764" spans="1:22" ht="14.5" x14ac:dyDescent="0.35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</row>
    <row r="765" spans="1:22" ht="14.5" x14ac:dyDescent="0.35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</row>
    <row r="766" spans="1:22" ht="14.5" x14ac:dyDescent="0.35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</row>
    <row r="767" spans="1:22" ht="14.5" x14ac:dyDescent="0.35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</row>
    <row r="768" spans="1:22" ht="14.5" x14ac:dyDescent="0.35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</row>
    <row r="769" spans="1:22" ht="14.5" x14ac:dyDescent="0.35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</row>
    <row r="770" spans="1:22" ht="14.5" x14ac:dyDescent="0.35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</row>
    <row r="771" spans="1:22" ht="14.5" x14ac:dyDescent="0.35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</row>
    <row r="772" spans="1:22" ht="14.5" x14ac:dyDescent="0.35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</row>
    <row r="773" spans="1:22" ht="14.5" x14ac:dyDescent="0.35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</row>
    <row r="774" spans="1:22" ht="14.5" x14ac:dyDescent="0.35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</row>
    <row r="775" spans="1:22" ht="14.5" x14ac:dyDescent="0.35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</row>
    <row r="776" spans="1:22" ht="14.5" x14ac:dyDescent="0.35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</row>
    <row r="777" spans="1:22" ht="14.5" x14ac:dyDescent="0.35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</row>
    <row r="778" spans="1:22" ht="14.5" x14ac:dyDescent="0.35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</row>
    <row r="779" spans="1:22" ht="14.5" x14ac:dyDescent="0.35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</row>
    <row r="780" spans="1:22" ht="14.5" x14ac:dyDescent="0.35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</row>
    <row r="781" spans="1:22" ht="14.5" x14ac:dyDescent="0.35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</row>
    <row r="782" spans="1:22" ht="14.5" x14ac:dyDescent="0.35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</row>
    <row r="783" spans="1:22" ht="14.5" x14ac:dyDescent="0.35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</row>
    <row r="784" spans="1:22" ht="14.5" x14ac:dyDescent="0.35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</row>
    <row r="785" spans="1:22" ht="14.5" x14ac:dyDescent="0.35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</row>
    <row r="786" spans="1:22" ht="14.5" x14ac:dyDescent="0.35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</row>
    <row r="787" spans="1:22" ht="14.5" x14ac:dyDescent="0.35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</row>
    <row r="788" spans="1:22" ht="14.5" x14ac:dyDescent="0.35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</row>
    <row r="789" spans="1:22" ht="14.5" x14ac:dyDescent="0.35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</row>
    <row r="790" spans="1:22" ht="14.5" x14ac:dyDescent="0.35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</row>
    <row r="791" spans="1:22" ht="14.5" x14ac:dyDescent="0.35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</row>
    <row r="792" spans="1:22" ht="14.5" x14ac:dyDescent="0.35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</row>
    <row r="793" spans="1:22" ht="14.5" x14ac:dyDescent="0.35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</row>
    <row r="794" spans="1:22" ht="14.5" x14ac:dyDescent="0.35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</row>
    <row r="795" spans="1:22" ht="14.5" x14ac:dyDescent="0.35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</row>
    <row r="796" spans="1:22" ht="14.5" x14ac:dyDescent="0.35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</row>
    <row r="797" spans="1:22" ht="14.5" x14ac:dyDescent="0.35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</row>
    <row r="798" spans="1:22" ht="14.5" x14ac:dyDescent="0.35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</row>
    <row r="799" spans="1:22" ht="14.5" x14ac:dyDescent="0.35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</row>
    <row r="800" spans="1:22" ht="14.5" x14ac:dyDescent="0.35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</row>
    <row r="801" spans="1:22" ht="14.5" x14ac:dyDescent="0.35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</row>
    <row r="802" spans="1:22" ht="14.5" x14ac:dyDescent="0.35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</row>
    <row r="803" spans="1:22" ht="14.5" x14ac:dyDescent="0.35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</row>
    <row r="804" spans="1:22" ht="14.5" x14ac:dyDescent="0.35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</row>
    <row r="805" spans="1:22" ht="14.5" x14ac:dyDescent="0.35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</row>
    <row r="806" spans="1:22" ht="14.5" x14ac:dyDescent="0.35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</row>
    <row r="807" spans="1:22" ht="14.5" x14ac:dyDescent="0.35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</row>
    <row r="808" spans="1:22" ht="14.5" x14ac:dyDescent="0.35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</row>
    <row r="809" spans="1:22" ht="14.5" x14ac:dyDescent="0.35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</row>
    <row r="810" spans="1:22" ht="14.5" x14ac:dyDescent="0.35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</row>
    <row r="811" spans="1:22" ht="14.5" x14ac:dyDescent="0.35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</row>
    <row r="812" spans="1:22" ht="14.5" x14ac:dyDescent="0.35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</row>
    <row r="813" spans="1:22" ht="14.5" x14ac:dyDescent="0.35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</row>
    <row r="814" spans="1:22" ht="14.5" x14ac:dyDescent="0.35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</row>
    <row r="815" spans="1:22" ht="14.5" x14ac:dyDescent="0.35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</row>
    <row r="816" spans="1:22" ht="14.5" x14ac:dyDescent="0.35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</row>
    <row r="817" spans="1:22" ht="14.5" x14ac:dyDescent="0.35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</row>
    <row r="818" spans="1:22" ht="14.5" x14ac:dyDescent="0.35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</row>
    <row r="819" spans="1:22" ht="14.5" x14ac:dyDescent="0.35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</row>
    <row r="820" spans="1:22" ht="14.5" x14ac:dyDescent="0.35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</row>
    <row r="821" spans="1:22" ht="14.5" x14ac:dyDescent="0.35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</row>
    <row r="822" spans="1:22" ht="14.5" x14ac:dyDescent="0.35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</row>
    <row r="823" spans="1:22" ht="14.5" x14ac:dyDescent="0.35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</row>
    <row r="824" spans="1:22" ht="14.5" x14ac:dyDescent="0.35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</row>
    <row r="825" spans="1:22" ht="14.5" x14ac:dyDescent="0.35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</row>
    <row r="826" spans="1:22" ht="14.5" x14ac:dyDescent="0.35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</row>
    <row r="827" spans="1:22" ht="14.5" x14ac:dyDescent="0.35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</row>
    <row r="828" spans="1:22" ht="14.5" x14ac:dyDescent="0.35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</row>
    <row r="829" spans="1:22" ht="14.5" x14ac:dyDescent="0.35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</row>
    <row r="830" spans="1:22" ht="14.5" x14ac:dyDescent="0.35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</row>
    <row r="831" spans="1:22" ht="14.5" x14ac:dyDescent="0.35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</row>
    <row r="832" spans="1:22" ht="14.5" x14ac:dyDescent="0.35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</row>
    <row r="833" spans="1:22" ht="14.5" x14ac:dyDescent="0.35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</row>
    <row r="834" spans="1:22" ht="14.5" x14ac:dyDescent="0.35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</row>
    <row r="835" spans="1:22" ht="14.5" x14ac:dyDescent="0.35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</row>
    <row r="836" spans="1:22" ht="14.5" x14ac:dyDescent="0.35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</row>
    <row r="837" spans="1:22" ht="14.5" x14ac:dyDescent="0.35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</row>
    <row r="838" spans="1:22" ht="14.5" x14ac:dyDescent="0.35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</row>
    <row r="839" spans="1:22" ht="14.5" x14ac:dyDescent="0.35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</row>
    <row r="840" spans="1:22" ht="14.5" x14ac:dyDescent="0.35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</row>
    <row r="841" spans="1:22" ht="14.5" x14ac:dyDescent="0.35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</row>
    <row r="842" spans="1:22" ht="14.5" x14ac:dyDescent="0.35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</row>
    <row r="843" spans="1:22" ht="14.5" x14ac:dyDescent="0.35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</row>
    <row r="844" spans="1:22" ht="14.5" x14ac:dyDescent="0.35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</row>
    <row r="845" spans="1:22" ht="14.5" x14ac:dyDescent="0.35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</row>
    <row r="846" spans="1:22" ht="14.5" x14ac:dyDescent="0.35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</row>
    <row r="847" spans="1:22" ht="14.5" x14ac:dyDescent="0.35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</row>
    <row r="848" spans="1:22" ht="14.5" x14ac:dyDescent="0.35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</row>
    <row r="849" spans="1:22" ht="14.5" x14ac:dyDescent="0.35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</row>
    <row r="850" spans="1:22" ht="14.5" x14ac:dyDescent="0.35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</row>
    <row r="851" spans="1:22" ht="14.5" x14ac:dyDescent="0.35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</row>
    <row r="852" spans="1:22" ht="14.5" x14ac:dyDescent="0.35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</row>
    <row r="853" spans="1:22" ht="14.5" x14ac:dyDescent="0.35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</row>
    <row r="854" spans="1:22" ht="14.5" x14ac:dyDescent="0.35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</row>
    <row r="855" spans="1:22" ht="14.5" x14ac:dyDescent="0.35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</row>
    <row r="856" spans="1:22" ht="14.5" x14ac:dyDescent="0.35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</row>
    <row r="857" spans="1:22" ht="14.5" x14ac:dyDescent="0.35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</row>
    <row r="858" spans="1:22" ht="14.5" x14ac:dyDescent="0.35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</row>
    <row r="859" spans="1:22" ht="14.5" x14ac:dyDescent="0.35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</row>
    <row r="860" spans="1:22" ht="14.5" x14ac:dyDescent="0.35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</row>
    <row r="861" spans="1:22" ht="14.5" x14ac:dyDescent="0.35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</row>
    <row r="862" spans="1:22" ht="14.5" x14ac:dyDescent="0.35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</row>
    <row r="863" spans="1:22" ht="14.5" x14ac:dyDescent="0.35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</row>
    <row r="864" spans="1:22" ht="14.5" x14ac:dyDescent="0.35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</row>
    <row r="865" spans="1:22" ht="14.5" x14ac:dyDescent="0.35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</row>
    <row r="866" spans="1:22" ht="14.5" x14ac:dyDescent="0.35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</row>
    <row r="867" spans="1:22" ht="14.5" x14ac:dyDescent="0.35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</row>
    <row r="868" spans="1:22" ht="14.5" x14ac:dyDescent="0.35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</row>
    <row r="869" spans="1:22" ht="14.5" x14ac:dyDescent="0.35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</row>
    <row r="870" spans="1:22" ht="14.5" x14ac:dyDescent="0.35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</row>
    <row r="871" spans="1:22" ht="14.5" x14ac:dyDescent="0.35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</row>
    <row r="872" spans="1:22" ht="14.5" x14ac:dyDescent="0.35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</row>
    <row r="873" spans="1:22" ht="14.5" x14ac:dyDescent="0.35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</row>
    <row r="874" spans="1:22" ht="14.5" x14ac:dyDescent="0.35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</row>
    <row r="875" spans="1:22" ht="14.5" x14ac:dyDescent="0.35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</row>
    <row r="876" spans="1:22" ht="14.5" x14ac:dyDescent="0.35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</row>
    <row r="877" spans="1:22" ht="14.5" x14ac:dyDescent="0.35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</row>
    <row r="878" spans="1:22" ht="14.5" x14ac:dyDescent="0.35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</row>
    <row r="879" spans="1:22" ht="14.5" x14ac:dyDescent="0.35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</row>
    <row r="880" spans="1:22" ht="14.5" x14ac:dyDescent="0.35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</row>
    <row r="881" spans="1:22" ht="14.5" x14ac:dyDescent="0.35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</row>
    <row r="882" spans="1:22" ht="14.5" x14ac:dyDescent="0.35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</row>
    <row r="883" spans="1:22" ht="14.5" x14ac:dyDescent="0.35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</row>
    <row r="884" spans="1:22" ht="14.5" x14ac:dyDescent="0.35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</row>
    <row r="885" spans="1:22" ht="14.5" x14ac:dyDescent="0.35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</row>
    <row r="886" spans="1:22" ht="14.5" x14ac:dyDescent="0.35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</row>
    <row r="887" spans="1:22" ht="14.5" x14ac:dyDescent="0.35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</row>
    <row r="888" spans="1:22" ht="14.5" x14ac:dyDescent="0.35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</row>
    <row r="889" spans="1:22" ht="14.5" x14ac:dyDescent="0.35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</row>
    <row r="890" spans="1:22" ht="14.5" x14ac:dyDescent="0.35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</row>
    <row r="891" spans="1:22" ht="14.5" x14ac:dyDescent="0.35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</row>
    <row r="892" spans="1:22" ht="14.5" x14ac:dyDescent="0.35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</row>
    <row r="893" spans="1:22" ht="14.5" x14ac:dyDescent="0.35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</row>
    <row r="894" spans="1:22" ht="14.5" x14ac:dyDescent="0.35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</row>
    <row r="895" spans="1:22" ht="14.5" x14ac:dyDescent="0.35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</row>
    <row r="896" spans="1:22" ht="14.5" x14ac:dyDescent="0.35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</row>
    <row r="897" spans="1:22" ht="14.5" x14ac:dyDescent="0.35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</row>
    <row r="898" spans="1:22" ht="14.5" x14ac:dyDescent="0.35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</row>
    <row r="899" spans="1:22" ht="14.5" x14ac:dyDescent="0.35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</row>
    <row r="900" spans="1:22" ht="14.5" x14ac:dyDescent="0.35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</row>
    <row r="901" spans="1:22" ht="14.5" x14ac:dyDescent="0.35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</row>
    <row r="902" spans="1:22" ht="14.5" x14ac:dyDescent="0.35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</row>
    <row r="903" spans="1:22" ht="14.5" x14ac:dyDescent="0.35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</row>
    <row r="904" spans="1:22" ht="14.5" x14ac:dyDescent="0.35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</row>
    <row r="905" spans="1:22" ht="14.5" x14ac:dyDescent="0.35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</row>
    <row r="906" spans="1:22" ht="14.5" x14ac:dyDescent="0.35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</row>
    <row r="907" spans="1:22" ht="14.5" x14ac:dyDescent="0.35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</row>
    <row r="908" spans="1:22" ht="14.5" x14ac:dyDescent="0.35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</row>
    <row r="909" spans="1:22" ht="14.5" x14ac:dyDescent="0.35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</row>
    <row r="910" spans="1:22" ht="14.5" x14ac:dyDescent="0.35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</row>
    <row r="911" spans="1:22" ht="14.5" x14ac:dyDescent="0.35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</row>
    <row r="912" spans="1:22" ht="14.5" x14ac:dyDescent="0.35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</row>
    <row r="913" spans="1:22" ht="14.5" x14ac:dyDescent="0.35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</row>
    <row r="914" spans="1:22" ht="14.5" x14ac:dyDescent="0.35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</row>
    <row r="915" spans="1:22" ht="14.5" x14ac:dyDescent="0.35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</row>
    <row r="916" spans="1:22" ht="14.5" x14ac:dyDescent="0.35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</row>
    <row r="917" spans="1:22" ht="14.5" x14ac:dyDescent="0.35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</row>
    <row r="918" spans="1:22" ht="14.5" x14ac:dyDescent="0.35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</row>
    <row r="919" spans="1:22" ht="14.5" x14ac:dyDescent="0.35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</row>
    <row r="920" spans="1:22" ht="14.5" x14ac:dyDescent="0.35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</row>
    <row r="921" spans="1:22" ht="14.5" x14ac:dyDescent="0.35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</row>
    <row r="922" spans="1:22" ht="14.5" x14ac:dyDescent="0.35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</row>
    <row r="923" spans="1:22" ht="14.5" x14ac:dyDescent="0.35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</row>
    <row r="924" spans="1:22" ht="14.5" x14ac:dyDescent="0.35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</row>
    <row r="925" spans="1:22" ht="14.5" x14ac:dyDescent="0.35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</row>
    <row r="926" spans="1:22" ht="14.5" x14ac:dyDescent="0.35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</row>
    <row r="927" spans="1:22" ht="14.5" x14ac:dyDescent="0.35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</row>
    <row r="928" spans="1:22" ht="14.5" x14ac:dyDescent="0.35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</row>
    <row r="929" spans="1:22" ht="14.5" x14ac:dyDescent="0.35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</row>
    <row r="930" spans="1:22" ht="14.5" x14ac:dyDescent="0.35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</row>
    <row r="931" spans="1:22" ht="14.5" x14ac:dyDescent="0.35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</row>
    <row r="932" spans="1:22" ht="14.5" x14ac:dyDescent="0.35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</row>
    <row r="933" spans="1:22" ht="14.5" x14ac:dyDescent="0.35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</row>
    <row r="934" spans="1:22" ht="14.5" x14ac:dyDescent="0.35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</row>
    <row r="935" spans="1:22" ht="14.5" x14ac:dyDescent="0.35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</row>
    <row r="936" spans="1:22" ht="14.5" x14ac:dyDescent="0.35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</row>
    <row r="937" spans="1:22" ht="14.5" x14ac:dyDescent="0.35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</row>
    <row r="938" spans="1:22" ht="14.5" x14ac:dyDescent="0.35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</row>
    <row r="939" spans="1:22" ht="14.5" x14ac:dyDescent="0.35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</row>
    <row r="940" spans="1:22" ht="14.5" x14ac:dyDescent="0.35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</row>
    <row r="941" spans="1:22" ht="14.5" x14ac:dyDescent="0.35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</row>
    <row r="942" spans="1:22" ht="14.5" x14ac:dyDescent="0.35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</row>
    <row r="943" spans="1:22" ht="14.5" x14ac:dyDescent="0.35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</row>
    <row r="944" spans="1:22" ht="14.5" x14ac:dyDescent="0.35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</row>
    <row r="945" spans="1:22" ht="14.5" x14ac:dyDescent="0.35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</row>
    <row r="946" spans="1:22" ht="14.5" x14ac:dyDescent="0.35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</row>
    <row r="947" spans="1:22" ht="14.5" x14ac:dyDescent="0.35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</row>
    <row r="948" spans="1:22" ht="14.5" x14ac:dyDescent="0.35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</row>
    <row r="949" spans="1:22" ht="14.5" x14ac:dyDescent="0.35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</row>
    <row r="950" spans="1:22" ht="14.5" x14ac:dyDescent="0.35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</row>
    <row r="951" spans="1:22" ht="14.5" x14ac:dyDescent="0.35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</row>
    <row r="952" spans="1:22" ht="14.5" x14ac:dyDescent="0.35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</row>
    <row r="953" spans="1:22" ht="14.5" x14ac:dyDescent="0.35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</row>
    <row r="954" spans="1:22" ht="14.5" x14ac:dyDescent="0.35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</row>
    <row r="955" spans="1:22" ht="14.5" x14ac:dyDescent="0.35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</row>
    <row r="956" spans="1:22" ht="14.5" x14ac:dyDescent="0.35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</row>
    <row r="957" spans="1:22" ht="14.5" x14ac:dyDescent="0.35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</row>
    <row r="958" spans="1:22" ht="14.5" x14ac:dyDescent="0.35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</row>
    <row r="959" spans="1:22" ht="14.5" x14ac:dyDescent="0.35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</row>
    <row r="960" spans="1:22" ht="14.5" x14ac:dyDescent="0.35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</row>
    <row r="961" spans="1:22" ht="14.5" x14ac:dyDescent="0.35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</row>
    <row r="962" spans="1:22" ht="14.5" x14ac:dyDescent="0.35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</row>
    <row r="963" spans="1:22" ht="14.5" x14ac:dyDescent="0.35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</row>
    <row r="964" spans="1:22" ht="14.5" x14ac:dyDescent="0.35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</row>
    <row r="965" spans="1:22" ht="14.5" x14ac:dyDescent="0.35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</row>
    <row r="966" spans="1:22" ht="14.5" x14ac:dyDescent="0.35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</row>
    <row r="967" spans="1:22" ht="14.5" x14ac:dyDescent="0.35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</row>
    <row r="968" spans="1:22" ht="14.5" x14ac:dyDescent="0.35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</row>
    <row r="969" spans="1:22" ht="14.5" x14ac:dyDescent="0.35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</row>
    <row r="970" spans="1:22" ht="14.5" x14ac:dyDescent="0.35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</row>
    <row r="971" spans="1:22" ht="14.5" x14ac:dyDescent="0.35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</row>
    <row r="972" spans="1:22" ht="14.5" x14ac:dyDescent="0.35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</row>
    <row r="973" spans="1:22" ht="14.5" x14ac:dyDescent="0.35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</row>
    <row r="974" spans="1:22" ht="14.5" x14ac:dyDescent="0.35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</row>
    <row r="975" spans="1:22" ht="14.5" x14ac:dyDescent="0.35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</row>
    <row r="976" spans="1:22" ht="14.5" x14ac:dyDescent="0.35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</row>
    <row r="977" spans="1:22" ht="14.5" x14ac:dyDescent="0.35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</row>
    <row r="978" spans="1:22" ht="14.5" x14ac:dyDescent="0.35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</row>
    <row r="979" spans="1:22" ht="14.5" x14ac:dyDescent="0.35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</row>
    <row r="980" spans="1:22" ht="14.5" x14ac:dyDescent="0.35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</row>
    <row r="981" spans="1:22" ht="14.5" x14ac:dyDescent="0.35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</row>
    <row r="982" spans="1:22" ht="14.5" x14ac:dyDescent="0.35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</row>
    <row r="983" spans="1:22" ht="14.5" x14ac:dyDescent="0.35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</row>
    <row r="984" spans="1:22" ht="14.5" x14ac:dyDescent="0.35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</row>
    <row r="985" spans="1:22" ht="14.5" x14ac:dyDescent="0.35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</row>
    <row r="986" spans="1:22" ht="14.5" x14ac:dyDescent="0.35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</row>
    <row r="987" spans="1:22" ht="14.5" x14ac:dyDescent="0.35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</row>
    <row r="988" spans="1:22" ht="14.5" x14ac:dyDescent="0.35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</row>
    <row r="989" spans="1:22" ht="14.5" x14ac:dyDescent="0.35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</row>
    <row r="990" spans="1:22" ht="14.5" x14ac:dyDescent="0.35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</row>
    <row r="991" spans="1:22" ht="14.5" x14ac:dyDescent="0.35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</row>
    <row r="992" spans="1:22" ht="14.5" x14ac:dyDescent="0.35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</row>
    <row r="993" spans="1:22" ht="14.5" x14ac:dyDescent="0.35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</row>
    <row r="994" spans="1:22" ht="14.5" x14ac:dyDescent="0.35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</row>
    <row r="995" spans="1:22" ht="14.5" x14ac:dyDescent="0.35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</row>
    <row r="996" spans="1:22" ht="14.5" x14ac:dyDescent="0.35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</row>
    <row r="997" spans="1:22" ht="14.5" x14ac:dyDescent="0.35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</row>
    <row r="998" spans="1:22" ht="14.5" x14ac:dyDescent="0.35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</row>
    <row r="999" spans="1:22" ht="14.5" x14ac:dyDescent="0.35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CJM Stock assess input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cloveridge</cp:lastModifiedBy>
  <dcterms:created xsi:type="dcterms:W3CDTF">2016-10-08T10:46:04Z</dcterms:created>
  <dcterms:modified xsi:type="dcterms:W3CDTF">2016-10-08T10:46:29Z</dcterms:modified>
</cp:coreProperties>
</file>